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fotbollstabeller/Övriga kommuner/Eskilstuna/"/>
    </mc:Choice>
  </mc:AlternateContent>
  <xr:revisionPtr revIDLastSave="1" documentId="11_6300BE3D2555B20787A2CE781DB0E95630E739F0" xr6:coauthVersionLast="31" xr6:coauthVersionMax="31" xr10:uidLastSave="{0D98AE72-5DAD-4BDB-AF14-59F2CB662CFB}"/>
  <bookViews>
    <workbookView xWindow="15015" yWindow="135" windowWidth="11220" windowHeight="11790" xr2:uid="{00000000-000D-0000-FFFF-FFFF00000000}"/>
  </bookViews>
  <sheets>
    <sheet name="Placering" sheetId="3" r:id="rId1"/>
    <sheet name="Tabeller" sheetId="1" r:id="rId2"/>
  </sheets>
  <calcPr calcId="179017"/>
</workbook>
</file>

<file path=xl/calcChain.xml><?xml version="1.0" encoding="utf-8"?>
<calcChain xmlns="http://schemas.openxmlformats.org/spreadsheetml/2006/main">
  <c r="K16" i="3" l="1"/>
  <c r="L16" i="3"/>
  <c r="K15" i="3"/>
  <c r="K14" i="3"/>
  <c r="K13" i="3"/>
  <c r="K12" i="3"/>
  <c r="K11" i="3"/>
  <c r="K10" i="3"/>
  <c r="K9" i="3"/>
  <c r="K8" i="3"/>
  <c r="K7" i="3"/>
  <c r="K6" i="3"/>
  <c r="K5" i="3"/>
  <c r="K4" i="3"/>
  <c r="J17" i="3"/>
  <c r="H17" i="3"/>
  <c r="G17" i="3"/>
  <c r="F17" i="3"/>
  <c r="E17" i="3"/>
  <c r="D17" i="3"/>
  <c r="K3" i="3"/>
  <c r="M16" i="3"/>
  <c r="M15" i="3"/>
  <c r="L15" i="3"/>
  <c r="M14" i="3"/>
  <c r="L14" i="3"/>
  <c r="M13" i="3"/>
  <c r="L13" i="3"/>
  <c r="T69" i="1"/>
  <c r="R69" i="1"/>
  <c r="Q69" i="1"/>
  <c r="P69" i="1"/>
  <c r="O69" i="1"/>
  <c r="N69" i="1"/>
  <c r="U68" i="1"/>
  <c r="U67" i="1"/>
  <c r="U66" i="1"/>
  <c r="U65" i="1"/>
  <c r="U64" i="1"/>
  <c r="U63" i="1"/>
  <c r="U62" i="1"/>
  <c r="T60" i="1"/>
  <c r="R60" i="1"/>
  <c r="Q60" i="1"/>
  <c r="P60" i="1"/>
  <c r="O60" i="1"/>
  <c r="U60" i="1" s="1"/>
  <c r="N60" i="1"/>
  <c r="U59" i="1"/>
  <c r="U58" i="1"/>
  <c r="U57" i="1"/>
  <c r="U56" i="1"/>
  <c r="U55" i="1"/>
  <c r="U54" i="1"/>
  <c r="U53" i="1"/>
  <c r="U52" i="1"/>
  <c r="U51" i="1"/>
  <c r="U50" i="1"/>
  <c r="I87" i="1"/>
  <c r="G87" i="1"/>
  <c r="F87" i="1"/>
  <c r="E87" i="1"/>
  <c r="D87" i="1"/>
  <c r="J87" i="1" s="1"/>
  <c r="C87" i="1"/>
  <c r="J86" i="1"/>
  <c r="J85" i="1"/>
  <c r="J84" i="1"/>
  <c r="J83" i="1"/>
  <c r="J82" i="1"/>
  <c r="J81" i="1"/>
  <c r="J80" i="1"/>
  <c r="J79" i="1"/>
  <c r="J78" i="1"/>
  <c r="J77" i="1"/>
  <c r="I75" i="1"/>
  <c r="G75" i="1"/>
  <c r="F75" i="1"/>
  <c r="E75" i="1"/>
  <c r="D75" i="1"/>
  <c r="J75" i="1" s="1"/>
  <c r="C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I60" i="1"/>
  <c r="G60" i="1"/>
  <c r="F60" i="1"/>
  <c r="E60" i="1"/>
  <c r="D60" i="1"/>
  <c r="C60" i="1"/>
  <c r="J59" i="1"/>
  <c r="J58" i="1"/>
  <c r="J57" i="1"/>
  <c r="J56" i="1"/>
  <c r="J55" i="1"/>
  <c r="J54" i="1"/>
  <c r="J53" i="1"/>
  <c r="J52" i="1"/>
  <c r="J51" i="1"/>
  <c r="J50" i="1"/>
  <c r="T41" i="1"/>
  <c r="R41" i="1"/>
  <c r="Q41" i="1"/>
  <c r="P41" i="1"/>
  <c r="U41" i="1" s="1"/>
  <c r="O41" i="1"/>
  <c r="N41" i="1"/>
  <c r="U40" i="1"/>
  <c r="U39" i="1"/>
  <c r="U38" i="1"/>
  <c r="U37" i="1"/>
  <c r="U36" i="1"/>
  <c r="U35" i="1"/>
  <c r="U34" i="1"/>
  <c r="T32" i="1"/>
  <c r="R32" i="1"/>
  <c r="Q32" i="1"/>
  <c r="P32" i="1"/>
  <c r="O32" i="1"/>
  <c r="U32" i="1" s="1"/>
  <c r="N32" i="1"/>
  <c r="U31" i="1"/>
  <c r="U30" i="1"/>
  <c r="U29" i="1"/>
  <c r="U28" i="1"/>
  <c r="U27" i="1"/>
  <c r="U26" i="1"/>
  <c r="U25" i="1"/>
  <c r="U24" i="1"/>
  <c r="U23" i="1"/>
  <c r="U22" i="1"/>
  <c r="T20" i="1"/>
  <c r="R20" i="1"/>
  <c r="Q20" i="1"/>
  <c r="P20" i="1"/>
  <c r="O20" i="1"/>
  <c r="U20" i="1" s="1"/>
  <c r="N20" i="1"/>
  <c r="U19" i="1"/>
  <c r="U18" i="1"/>
  <c r="U17" i="1"/>
  <c r="U16" i="1"/>
  <c r="U15" i="1"/>
  <c r="U14" i="1"/>
  <c r="U13" i="1"/>
  <c r="U12" i="1"/>
  <c r="T10" i="1"/>
  <c r="R10" i="1"/>
  <c r="Q10" i="1"/>
  <c r="P10" i="1"/>
  <c r="O10" i="1"/>
  <c r="U10" i="1" s="1"/>
  <c r="N10" i="1"/>
  <c r="U9" i="1"/>
  <c r="U8" i="1"/>
  <c r="U7" i="1"/>
  <c r="U6" i="1"/>
  <c r="U5" i="1"/>
  <c r="U4" i="1"/>
  <c r="U3" i="1"/>
  <c r="U2" i="1"/>
  <c r="I48" i="1"/>
  <c r="G48" i="1"/>
  <c r="F48" i="1"/>
  <c r="E48" i="1"/>
  <c r="D48" i="1"/>
  <c r="C48" i="1"/>
  <c r="J47" i="1"/>
  <c r="J46" i="1"/>
  <c r="J45" i="1"/>
  <c r="J44" i="1"/>
  <c r="J43" i="1"/>
  <c r="J42" i="1"/>
  <c r="J41" i="1"/>
  <c r="J40" i="1"/>
  <c r="I38" i="1"/>
  <c r="G38" i="1"/>
  <c r="F38" i="1"/>
  <c r="E38" i="1"/>
  <c r="D38" i="1"/>
  <c r="C38" i="1"/>
  <c r="J37" i="1"/>
  <c r="J36" i="1"/>
  <c r="J35" i="1"/>
  <c r="J34" i="1"/>
  <c r="J33" i="1"/>
  <c r="J32" i="1"/>
  <c r="J31" i="1"/>
  <c r="I29" i="1"/>
  <c r="G29" i="1"/>
  <c r="F29" i="1"/>
  <c r="E29" i="1"/>
  <c r="D29" i="1"/>
  <c r="C29" i="1"/>
  <c r="J28" i="1"/>
  <c r="J27" i="1"/>
  <c r="J26" i="1"/>
  <c r="J25" i="1"/>
  <c r="J24" i="1"/>
  <c r="J23" i="1"/>
  <c r="J22" i="1"/>
  <c r="J21" i="1"/>
  <c r="I19" i="1"/>
  <c r="G19" i="1"/>
  <c r="F19" i="1"/>
  <c r="E19" i="1"/>
  <c r="D19" i="1"/>
  <c r="C19" i="1"/>
  <c r="J18" i="1"/>
  <c r="J17" i="1"/>
  <c r="J16" i="1"/>
  <c r="J15" i="1"/>
  <c r="J14" i="1"/>
  <c r="J13" i="1"/>
  <c r="J12" i="1"/>
  <c r="I10" i="1"/>
  <c r="G10" i="1"/>
  <c r="F10" i="1"/>
  <c r="E10" i="1"/>
  <c r="D10" i="1"/>
  <c r="J10" i="1" s="1"/>
  <c r="C10" i="1"/>
  <c r="J9" i="1"/>
  <c r="J8" i="1"/>
  <c r="J7" i="1"/>
  <c r="J6" i="1"/>
  <c r="J5" i="1"/>
  <c r="J4" i="1"/>
  <c r="J3" i="1"/>
  <c r="J2" i="1"/>
  <c r="J19" i="1" l="1"/>
  <c r="J29" i="1"/>
  <c r="U69" i="1"/>
  <c r="K17" i="3"/>
  <c r="M17" i="3"/>
  <c r="L17" i="3"/>
  <c r="J60" i="1"/>
  <c r="J48" i="1"/>
  <c r="J38" i="1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</calcChain>
</file>

<file path=xl/sharedStrings.xml><?xml version="1.0" encoding="utf-8"?>
<sst xmlns="http://schemas.openxmlformats.org/spreadsheetml/2006/main" count="312" uniqueCount="74">
  <si>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</si>
  <si>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</si>
  <si>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</si>
  <si>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</si>
  <si>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</si>
  <si>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</si>
  <si>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</si>
  <si>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</si>
  <si>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</si>
  <si>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</si>
  <si>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Målsnitt</t>
  </si>
  <si>
    <t>-</t>
  </si>
  <si>
    <t>1971 Norra damserien</t>
  </si>
  <si>
    <t>BK Sport</t>
  </si>
  <si>
    <t>GUIF</t>
  </si>
  <si>
    <t>Ärla IF</t>
  </si>
  <si>
    <t>Tunafors SK</t>
  </si>
  <si>
    <t>Södra FF</t>
  </si>
  <si>
    <t>Hällbybrunns IF</t>
  </si>
  <si>
    <t>Eskilshems BK</t>
  </si>
  <si>
    <t>VoIF Diana</t>
  </si>
  <si>
    <t>1972 Norra damserien</t>
  </si>
  <si>
    <t>Barva IF</t>
  </si>
  <si>
    <t>Stora Sundby GIF</t>
  </si>
  <si>
    <t>1973 Norra damserien</t>
  </si>
  <si>
    <t>GIF Linden</t>
  </si>
  <si>
    <t>IF Verdandi</t>
  </si>
  <si>
    <t>1974 Norra damserien</t>
  </si>
  <si>
    <t>1975 Norra damserien</t>
  </si>
  <si>
    <t>Dunkers IF</t>
  </si>
  <si>
    <t>Stallarholmens SK</t>
  </si>
  <si>
    <t>IK Viljan</t>
  </si>
  <si>
    <t>1976 Nordvästra Damserien A</t>
  </si>
  <si>
    <t>Julita GIF</t>
  </si>
  <si>
    <t>Flens Södra IK</t>
  </si>
  <si>
    <t>1977 Nordvästra grupp A</t>
  </si>
  <si>
    <t>Gropptorps IF</t>
  </si>
  <si>
    <t>1978 Div 4 Nordvästra</t>
  </si>
  <si>
    <t>Stenkvista GIF</t>
  </si>
  <si>
    <t>Fogdö IF</t>
  </si>
  <si>
    <t>1979 Div 5 Norra</t>
  </si>
  <si>
    <t>Torshälla-Nyby IS</t>
  </si>
  <si>
    <t>Jäders IF</t>
  </si>
  <si>
    <t>Stenkvista GIF 2</t>
  </si>
  <si>
    <t>Triangelns IK</t>
  </si>
  <si>
    <t>1980 Div 5 Norra</t>
  </si>
  <si>
    <t>Flens IF</t>
  </si>
  <si>
    <t>Gillberga-Lista IF</t>
  </si>
  <si>
    <t>Sparreholms SK</t>
  </si>
  <si>
    <t>1981 Div 5 Nordöstra</t>
  </si>
  <si>
    <t>Södertälje FC 2</t>
  </si>
  <si>
    <t>Ronna DK 2</t>
  </si>
  <si>
    <t>Nykvarns SK</t>
  </si>
  <si>
    <t>Järna Idrott -72</t>
  </si>
  <si>
    <t>Torshälla-Nyby IS 2</t>
  </si>
  <si>
    <t>Kvicksunds SK</t>
  </si>
  <si>
    <t>1982 Div 4 Nordvästra</t>
  </si>
  <si>
    <t>Värmbols GIF 2</t>
  </si>
  <si>
    <t>Skogstorps GIF</t>
  </si>
  <si>
    <t>Vingåkers IF</t>
  </si>
  <si>
    <t>Marsjö-Byle GIF</t>
  </si>
  <si>
    <t>1983 Div 4 Norra</t>
  </si>
  <si>
    <t>Åkers IF</t>
  </si>
  <si>
    <t>Floda IF</t>
  </si>
  <si>
    <t>1984 Div 5 Norra</t>
  </si>
  <si>
    <t>Östermalms IS</t>
  </si>
  <si>
    <t>IFK Mariefred</t>
  </si>
  <si>
    <t>Norra Damserien</t>
  </si>
  <si>
    <t>Nordvästra Damserien</t>
  </si>
  <si>
    <t>Div 4 Nordvästra</t>
  </si>
  <si>
    <t>Nordvästra grupp A</t>
  </si>
  <si>
    <t>Div 5 Norra</t>
  </si>
  <si>
    <t>Div 5 Nordöstra</t>
  </si>
  <si>
    <t>Div 4 Norra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</si>
</sst>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name val="Courier New"/>
      <family val="3"/>
    </font>
    <font>
      <b/>
      <u/>
      <sz val="9"/>
      <color rgb="FFC00000"/>
      <name val="Courier New"/>
      <family val="3"/>
    </font>
    <font>
      <sz val="9"/>
      <color theme="1"/>
      <name val="Courier"/>
      <family val="3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3" fillId="0" borderId="0" xfId="0" applyFont="1" applyFill="1" applyAlignment="1"/>
    <xf numFmtId="0" fontId="8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/>
    <xf numFmtId="0" fontId="5" fillId="0" borderId="0" xfId="0" applyFont="1" applyAlignme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view="pageLayout" zoomScaleNormal="100" workbookViewId="0">
      <selection activeCell="J23" sqref="J23"/>
    </sheetView>
  </sheetViews>
  <sheetFormatPr defaultRowHeight="12" x14ac:dyDescent="0.2"/>
  <cols>
    <col min="1" max="1" width="6.7109375" style="26" bestFit="1" customWidth="1"/>
    <col min="2" max="2" width="3.85546875" style="26" bestFit="1" customWidth="1"/>
    <col min="3" max="3" width="23.28515625" style="27" bestFit="1" customWidth="1"/>
    <col min="4" max="4" width="3.5703125" style="27" bestFit="1" customWidth="1"/>
    <col min="5" max="7" width="2.7109375" style="27" bestFit="1" customWidth="1"/>
    <col min="8" max="8" width="3.5703125" style="27" bestFit="1" customWidth="1"/>
    <col min="9" max="9" width="1.5703125" style="26" bestFit="1" customWidth="1"/>
    <col min="10" max="11" width="3.5703125" style="27" bestFit="1" customWidth="1"/>
    <col min="12" max="13" width="4" style="26" bestFit="1" customWidth="1"/>
    <col min="14" max="16384" width="9.140625" style="27"/>
  </cols>
  <sheetData>
    <row r="1" spans="1:13" x14ac:dyDescent="0.2">
      <c r="L1" s="46" t="s">
        <v>10</v>
      </c>
      <c r="M1" s="46"/>
    </row>
    <row r="2" spans="1:13" s="24" customFormat="1" x14ac:dyDescent="0.2">
      <c r="A2" s="23" t="s">
        <v>0</v>
      </c>
      <c r="B2" s="23" t="s">
        <v>9</v>
      </c>
      <c r="C2" s="24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3"/>
      <c r="J2" s="25" t="s">
        <v>7</v>
      </c>
      <c r="K2" s="25" t="s">
        <v>8</v>
      </c>
      <c r="L2" s="23" t="s">
        <v>6</v>
      </c>
      <c r="M2" s="23" t="s">
        <v>7</v>
      </c>
    </row>
    <row r="3" spans="1:13" x14ac:dyDescent="0.2">
      <c r="A3" s="26">
        <v>1971</v>
      </c>
      <c r="B3" s="26">
        <v>7</v>
      </c>
      <c r="C3" s="27" t="s">
        <v>67</v>
      </c>
      <c r="D3" s="36">
        <v>14</v>
      </c>
      <c r="E3" s="36">
        <v>0</v>
      </c>
      <c r="F3" s="36">
        <v>6</v>
      </c>
      <c r="G3" s="36">
        <v>8</v>
      </c>
      <c r="H3" s="36">
        <v>6</v>
      </c>
      <c r="I3" s="26" t="s">
        <v>11</v>
      </c>
      <c r="J3" s="36">
        <v>35</v>
      </c>
      <c r="K3" s="3">
        <f t="shared" ref="K3" si="0">SUM(2*E3+F3)</f>
        <v>6</v>
      </c>
      <c r="L3" s="29">
        <f>SUM(H3/D3)</f>
        <v>0.42857142857142855</v>
      </c>
      <c r="M3" s="29">
        <f>SUM(J3/D3)</f>
        <v>2.5</v>
      </c>
    </row>
    <row r="4" spans="1:13" x14ac:dyDescent="0.2">
      <c r="A4" s="28">
        <v>1972</v>
      </c>
      <c r="B4" s="28">
        <v>2</v>
      </c>
      <c r="C4" s="27" t="s">
        <v>67</v>
      </c>
      <c r="D4" s="40">
        <v>12</v>
      </c>
      <c r="E4" s="36">
        <v>9</v>
      </c>
      <c r="F4" s="36">
        <v>0</v>
      </c>
      <c r="G4" s="36">
        <v>3</v>
      </c>
      <c r="H4" s="36">
        <v>42</v>
      </c>
      <c r="I4" s="26" t="s">
        <v>11</v>
      </c>
      <c r="J4" s="36">
        <v>9</v>
      </c>
      <c r="K4" s="3">
        <f>SUM(2*E4+F4)</f>
        <v>18</v>
      </c>
      <c r="L4" s="29">
        <f t="shared" ref="L4:L12" si="1">SUM(H4/D4)</f>
        <v>3.5</v>
      </c>
      <c r="M4" s="29">
        <f t="shared" ref="M4:M12" si="2">SUM(J4/D4)</f>
        <v>0.75</v>
      </c>
    </row>
    <row r="5" spans="1:13" x14ac:dyDescent="0.2">
      <c r="A5" s="28">
        <v>1973</v>
      </c>
      <c r="B5" s="28">
        <v>4</v>
      </c>
      <c r="C5" s="27" t="s">
        <v>67</v>
      </c>
      <c r="D5" s="36">
        <v>14</v>
      </c>
      <c r="E5" s="36">
        <v>6</v>
      </c>
      <c r="F5" s="36">
        <v>5</v>
      </c>
      <c r="G5" s="36">
        <v>3</v>
      </c>
      <c r="H5" s="36">
        <v>22</v>
      </c>
      <c r="I5" s="26" t="s">
        <v>11</v>
      </c>
      <c r="J5" s="36">
        <v>8</v>
      </c>
      <c r="K5" s="3">
        <f>SUM(2*E5+F5)</f>
        <v>17</v>
      </c>
      <c r="L5" s="29">
        <f t="shared" si="1"/>
        <v>1.5714285714285714</v>
      </c>
      <c r="M5" s="29">
        <f t="shared" si="2"/>
        <v>0.5714285714285714</v>
      </c>
    </row>
    <row r="6" spans="1:13" x14ac:dyDescent="0.2">
      <c r="A6" s="28">
        <v>1974</v>
      </c>
      <c r="B6" s="28">
        <v>5</v>
      </c>
      <c r="C6" s="27" t="s">
        <v>67</v>
      </c>
      <c r="D6" s="36">
        <v>12</v>
      </c>
      <c r="E6" s="36">
        <v>3</v>
      </c>
      <c r="F6" s="36">
        <v>4</v>
      </c>
      <c r="G6" s="36">
        <v>5</v>
      </c>
      <c r="H6" s="36">
        <v>19</v>
      </c>
      <c r="I6" s="26" t="s">
        <v>11</v>
      </c>
      <c r="J6" s="36">
        <v>17</v>
      </c>
      <c r="K6" s="3">
        <f>SUM(2*E6+F6)</f>
        <v>10</v>
      </c>
      <c r="L6" s="29">
        <f t="shared" si="1"/>
        <v>1.5833333333333333</v>
      </c>
      <c r="M6" s="29">
        <f t="shared" si="2"/>
        <v>1.4166666666666667</v>
      </c>
    </row>
    <row r="7" spans="1:13" x14ac:dyDescent="0.2">
      <c r="A7" s="28">
        <v>1975</v>
      </c>
      <c r="B7" s="28">
        <v>6</v>
      </c>
      <c r="C7" s="27" t="s">
        <v>67</v>
      </c>
      <c r="D7" s="36">
        <v>14</v>
      </c>
      <c r="E7" s="36">
        <v>4</v>
      </c>
      <c r="F7" s="36">
        <v>5</v>
      </c>
      <c r="G7" s="36">
        <v>5</v>
      </c>
      <c r="H7" s="36">
        <v>16</v>
      </c>
      <c r="I7" s="26" t="s">
        <v>11</v>
      </c>
      <c r="J7" s="36">
        <v>18</v>
      </c>
      <c r="K7" s="3">
        <f>SUM(2*E7+F7)</f>
        <v>13</v>
      </c>
      <c r="L7" s="29">
        <f t="shared" si="1"/>
        <v>1.1428571428571428</v>
      </c>
      <c r="M7" s="29">
        <f t="shared" si="2"/>
        <v>1.2857142857142858</v>
      </c>
    </row>
    <row r="8" spans="1:13" x14ac:dyDescent="0.2">
      <c r="A8" s="26">
        <v>1976</v>
      </c>
      <c r="B8" s="26">
        <v>3</v>
      </c>
      <c r="C8" s="27" t="s">
        <v>68</v>
      </c>
      <c r="D8" s="27">
        <v>14</v>
      </c>
      <c r="E8" s="27">
        <v>6</v>
      </c>
      <c r="F8" s="27">
        <v>3</v>
      </c>
      <c r="G8" s="27">
        <v>5</v>
      </c>
      <c r="H8" s="27">
        <v>18</v>
      </c>
      <c r="I8" s="26" t="s">
        <v>11</v>
      </c>
      <c r="J8" s="27">
        <v>16</v>
      </c>
      <c r="K8" s="3">
        <f t="shared" ref="K8:K11" si="3">SUM(2*E8+F8)</f>
        <v>15</v>
      </c>
      <c r="L8" s="29">
        <f t="shared" si="1"/>
        <v>1.2857142857142858</v>
      </c>
      <c r="M8" s="29">
        <f t="shared" si="2"/>
        <v>1.1428571428571428</v>
      </c>
    </row>
    <row r="9" spans="1:13" x14ac:dyDescent="0.2">
      <c r="A9" s="26">
        <v>1977</v>
      </c>
      <c r="B9" s="26">
        <v>8</v>
      </c>
      <c r="C9" s="27" t="s">
        <v>70</v>
      </c>
      <c r="D9" s="36">
        <v>14</v>
      </c>
      <c r="E9" s="36">
        <v>3</v>
      </c>
      <c r="F9" s="36">
        <v>2</v>
      </c>
      <c r="G9" s="36">
        <v>9</v>
      </c>
      <c r="H9" s="36">
        <v>20</v>
      </c>
      <c r="I9" s="26" t="s">
        <v>11</v>
      </c>
      <c r="J9" s="36">
        <v>30</v>
      </c>
      <c r="K9" s="3">
        <f t="shared" si="3"/>
        <v>8</v>
      </c>
      <c r="L9" s="29">
        <f t="shared" si="1"/>
        <v>1.4285714285714286</v>
      </c>
      <c r="M9" s="29">
        <f t="shared" si="2"/>
        <v>2.1428571428571428</v>
      </c>
    </row>
    <row r="10" spans="1:13" x14ac:dyDescent="0.2">
      <c r="A10" s="26">
        <v>1978</v>
      </c>
      <c r="B10" s="26">
        <v>10</v>
      </c>
      <c r="C10" s="27" t="s">
        <v>69</v>
      </c>
      <c r="D10" s="36">
        <v>18</v>
      </c>
      <c r="E10" s="36">
        <v>1</v>
      </c>
      <c r="F10" s="36">
        <v>6</v>
      </c>
      <c r="G10" s="36">
        <v>11</v>
      </c>
      <c r="H10" s="36">
        <v>12</v>
      </c>
      <c r="I10" s="26" t="s">
        <v>11</v>
      </c>
      <c r="J10" s="36">
        <v>30</v>
      </c>
      <c r="K10" s="3">
        <f t="shared" si="3"/>
        <v>8</v>
      </c>
      <c r="L10" s="29">
        <f t="shared" si="1"/>
        <v>0.66666666666666663</v>
      </c>
      <c r="M10" s="29">
        <f t="shared" si="2"/>
        <v>1.6666666666666667</v>
      </c>
    </row>
    <row r="11" spans="1:13" x14ac:dyDescent="0.2">
      <c r="A11" s="26">
        <v>1979</v>
      </c>
      <c r="B11" s="26">
        <v>2</v>
      </c>
      <c r="C11" s="27" t="s">
        <v>71</v>
      </c>
      <c r="D11" s="27">
        <v>12</v>
      </c>
      <c r="E11" s="27">
        <v>8</v>
      </c>
      <c r="F11" s="27">
        <v>3</v>
      </c>
      <c r="G11" s="27">
        <v>1</v>
      </c>
      <c r="H11" s="27">
        <v>30</v>
      </c>
      <c r="I11" s="26" t="s">
        <v>11</v>
      </c>
      <c r="J11" s="27">
        <v>10</v>
      </c>
      <c r="K11" s="3">
        <f t="shared" si="3"/>
        <v>19</v>
      </c>
      <c r="L11" s="29">
        <f t="shared" si="1"/>
        <v>2.5</v>
      </c>
      <c r="M11" s="29">
        <f t="shared" si="2"/>
        <v>0.83333333333333337</v>
      </c>
    </row>
    <row r="12" spans="1:13" x14ac:dyDescent="0.2">
      <c r="A12" s="26">
        <v>1980</v>
      </c>
      <c r="B12" s="26">
        <v>6</v>
      </c>
      <c r="C12" s="27" t="s">
        <v>71</v>
      </c>
      <c r="D12" s="27">
        <v>18</v>
      </c>
      <c r="E12" s="27">
        <v>6</v>
      </c>
      <c r="F12" s="27">
        <v>5</v>
      </c>
      <c r="G12" s="27">
        <v>7</v>
      </c>
      <c r="H12" s="27">
        <v>25</v>
      </c>
      <c r="I12" s="26" t="s">
        <v>11</v>
      </c>
      <c r="J12" s="27">
        <v>28</v>
      </c>
      <c r="K12" s="3">
        <f>SUM(2*E12+F12)</f>
        <v>17</v>
      </c>
      <c r="L12" s="29">
        <f t="shared" si="1"/>
        <v>1.3888888888888888</v>
      </c>
      <c r="M12" s="29">
        <f t="shared" si="2"/>
        <v>1.5555555555555556</v>
      </c>
    </row>
    <row r="13" spans="1:13" x14ac:dyDescent="0.2">
      <c r="A13" s="26">
        <v>1981</v>
      </c>
      <c r="B13" s="26">
        <v>2</v>
      </c>
      <c r="C13" s="27" t="s">
        <v>72</v>
      </c>
      <c r="D13" s="27">
        <v>12</v>
      </c>
      <c r="E13" s="27">
        <v>9</v>
      </c>
      <c r="F13" s="27">
        <v>2</v>
      </c>
      <c r="G13" s="27">
        <v>1</v>
      </c>
      <c r="H13" s="27">
        <v>58</v>
      </c>
      <c r="I13" s="26" t="s">
        <v>11</v>
      </c>
      <c r="J13" s="27">
        <v>10</v>
      </c>
      <c r="K13" s="3">
        <f t="shared" ref="K13:K16" si="4">SUM(2*E13+F13)</f>
        <v>20</v>
      </c>
      <c r="L13" s="29">
        <f t="shared" ref="L13:L17" si="5">SUM(H13/D13)</f>
        <v>4.833333333333333</v>
      </c>
      <c r="M13" s="29">
        <f t="shared" ref="M13:M17" si="6">SUM(J13/D13)</f>
        <v>0.83333333333333337</v>
      </c>
    </row>
    <row r="14" spans="1:13" x14ac:dyDescent="0.2">
      <c r="A14" s="26">
        <v>1982</v>
      </c>
      <c r="B14" s="26">
        <v>3</v>
      </c>
      <c r="C14" s="27" t="s">
        <v>69</v>
      </c>
      <c r="D14" s="36">
        <v>18</v>
      </c>
      <c r="E14" s="36">
        <v>11</v>
      </c>
      <c r="F14" s="36">
        <v>1</v>
      </c>
      <c r="G14" s="36">
        <v>6</v>
      </c>
      <c r="H14" s="36">
        <v>37</v>
      </c>
      <c r="I14" s="26" t="s">
        <v>11</v>
      </c>
      <c r="J14" s="36">
        <v>26</v>
      </c>
      <c r="K14" s="3">
        <f t="shared" si="4"/>
        <v>23</v>
      </c>
      <c r="L14" s="29">
        <f t="shared" si="5"/>
        <v>2.0555555555555554</v>
      </c>
      <c r="M14" s="29">
        <f t="shared" si="6"/>
        <v>1.4444444444444444</v>
      </c>
    </row>
    <row r="15" spans="1:13" x14ac:dyDescent="0.2">
      <c r="A15" s="26">
        <v>1983</v>
      </c>
      <c r="B15" s="26">
        <v>10</v>
      </c>
      <c r="C15" s="27" t="s">
        <v>73</v>
      </c>
      <c r="D15" s="36">
        <v>18</v>
      </c>
      <c r="E15" s="36">
        <v>1</v>
      </c>
      <c r="F15" s="36">
        <v>1</v>
      </c>
      <c r="G15" s="36">
        <v>16</v>
      </c>
      <c r="H15" s="36">
        <v>17</v>
      </c>
      <c r="I15" s="26" t="s">
        <v>11</v>
      </c>
      <c r="J15" s="36">
        <v>73</v>
      </c>
      <c r="K15" s="3">
        <f t="shared" si="4"/>
        <v>3</v>
      </c>
      <c r="L15" s="29">
        <f t="shared" si="5"/>
        <v>0.94444444444444442</v>
      </c>
      <c r="M15" s="29">
        <f t="shared" si="6"/>
        <v>4.0555555555555554</v>
      </c>
    </row>
    <row r="16" spans="1:13" x14ac:dyDescent="0.2">
      <c r="A16" s="26">
        <v>1984</v>
      </c>
      <c r="B16" s="26">
        <v>4</v>
      </c>
      <c r="C16" s="27" t="s">
        <v>71</v>
      </c>
      <c r="D16" s="27">
        <v>12</v>
      </c>
      <c r="E16" s="27">
        <v>3</v>
      </c>
      <c r="F16" s="27">
        <v>4</v>
      </c>
      <c r="G16" s="27">
        <v>5</v>
      </c>
      <c r="H16" s="27">
        <v>13</v>
      </c>
      <c r="I16" s="26" t="s">
        <v>11</v>
      </c>
      <c r="J16" s="27">
        <v>20</v>
      </c>
      <c r="K16" s="3">
        <f t="shared" si="4"/>
        <v>10</v>
      </c>
      <c r="L16" s="29">
        <f t="shared" si="5"/>
        <v>1.0833333333333333</v>
      </c>
      <c r="M16" s="29">
        <f t="shared" si="6"/>
        <v>1.6666666666666667</v>
      </c>
    </row>
    <row r="17" spans="4:13" x14ac:dyDescent="0.2">
      <c r="D17" s="24">
        <f>SUM(D3:D16)</f>
        <v>202</v>
      </c>
      <c r="E17" s="24">
        <f t="shared" ref="E17:K17" si="7">SUM(E3:E16)</f>
        <v>70</v>
      </c>
      <c r="F17" s="24">
        <f t="shared" si="7"/>
        <v>47</v>
      </c>
      <c r="G17" s="24">
        <f t="shared" si="7"/>
        <v>85</v>
      </c>
      <c r="H17" s="24">
        <f t="shared" si="7"/>
        <v>335</v>
      </c>
      <c r="I17" s="38" t="s">
        <v>11</v>
      </c>
      <c r="J17" s="24">
        <f t="shared" si="7"/>
        <v>330</v>
      </c>
      <c r="K17" s="24">
        <f t="shared" si="7"/>
        <v>187</v>
      </c>
      <c r="L17" s="31">
        <f t="shared" si="5"/>
        <v>1.6584158415841583</v>
      </c>
      <c r="M17" s="31">
        <f t="shared" si="6"/>
        <v>1.6336633663366336</v>
      </c>
    </row>
  </sheetData>
  <mergeCells count="1">
    <mergeCell ref="L1:M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&amp;L&amp;9Södertäljefotbollen&amp;C&amp;"-,Fet kursiv"&amp;20&amp;KC00000Eskilshems BK&amp;R&amp;9&amp;D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82"/>
  <sheetViews>
    <sheetView view="pageLayout" topLeftCell="A49" zoomScaleNormal="100" workbookViewId="0">
      <selection activeCell="M76" sqref="M76"/>
    </sheetView>
  </sheetViews>
  <sheetFormatPr defaultRowHeight="12" customHeight="1" x14ac:dyDescent="0.25"/>
  <cols>
    <col min="1" max="1" width="2.7109375" style="10" customWidth="1"/>
    <col min="2" max="2" width="22.7109375" style="14" customWidth="1"/>
    <col min="3" max="3" width="4.140625" style="9" bestFit="1" customWidth="1"/>
    <col min="4" max="6" width="3.28515625" style="1" bestFit="1" customWidth="1"/>
    <col min="7" max="7" width="4.140625" style="1" bestFit="1" customWidth="1"/>
    <col min="8" max="8" width="2.140625" style="1" bestFit="1" customWidth="1"/>
    <col min="9" max="10" width="4.140625" style="1" bestFit="1" customWidth="1"/>
    <col min="11" max="11" width="6.85546875" style="1" customWidth="1"/>
    <col min="12" max="12" width="2.7109375" style="1" bestFit="1" customWidth="1"/>
    <col min="13" max="13" width="22.7109375" style="1" customWidth="1"/>
    <col min="14" max="14" width="3.5703125" style="1" bestFit="1" customWidth="1"/>
    <col min="15" max="17" width="2.7109375" style="1" bestFit="1" customWidth="1"/>
    <col min="18" max="18" width="3.5703125" style="1" bestFit="1" customWidth="1"/>
    <col min="19" max="19" width="1.5703125" style="1" bestFit="1" customWidth="1"/>
    <col min="20" max="21" width="3.5703125" style="1" bestFit="1" customWidth="1"/>
    <col min="22" max="16384" width="9.140625" style="1"/>
  </cols>
  <sheetData>
    <row r="1" spans="1:21" ht="12" customHeight="1" x14ac:dyDescent="0.25">
      <c r="A1" s="26"/>
      <c r="B1" s="39" t="s">
        <v>12</v>
      </c>
      <c r="C1" s="36"/>
      <c r="D1" s="36"/>
      <c r="E1" s="36"/>
      <c r="F1" s="36"/>
      <c r="G1" s="36"/>
      <c r="H1" s="26"/>
      <c r="I1" s="36"/>
      <c r="J1" s="36"/>
      <c r="L1" s="26"/>
      <c r="M1" s="24" t="s">
        <v>32</v>
      </c>
      <c r="N1" s="27"/>
      <c r="O1" s="27"/>
      <c r="P1" s="27"/>
      <c r="Q1" s="27"/>
      <c r="R1" s="27"/>
      <c r="S1" s="26"/>
      <c r="T1" s="27"/>
      <c r="U1" s="3"/>
    </row>
    <row r="2" spans="1:21" ht="12" customHeight="1" x14ac:dyDescent="0.25">
      <c r="A2" s="26">
        <v>1</v>
      </c>
      <c r="B2" s="27" t="s">
        <v>13</v>
      </c>
      <c r="C2" s="36">
        <v>14</v>
      </c>
      <c r="D2" s="36">
        <v>13</v>
      </c>
      <c r="E2" s="36">
        <v>1</v>
      </c>
      <c r="F2" s="36">
        <v>0</v>
      </c>
      <c r="G2" s="36">
        <v>59</v>
      </c>
      <c r="H2" s="26" t="s">
        <v>11</v>
      </c>
      <c r="I2" s="36">
        <v>8</v>
      </c>
      <c r="J2" s="3">
        <f t="shared" ref="J2:J10" si="0">SUM(2*D2+E2)</f>
        <v>27</v>
      </c>
      <c r="L2" s="26">
        <v>1</v>
      </c>
      <c r="M2" s="27" t="s">
        <v>33</v>
      </c>
      <c r="N2" s="27">
        <v>14</v>
      </c>
      <c r="O2" s="27">
        <v>10</v>
      </c>
      <c r="P2" s="27">
        <v>2</v>
      </c>
      <c r="Q2" s="27">
        <v>2</v>
      </c>
      <c r="R2" s="27">
        <v>28</v>
      </c>
      <c r="S2" s="26" t="s">
        <v>11</v>
      </c>
      <c r="T2" s="27">
        <v>10</v>
      </c>
      <c r="U2" s="3">
        <f t="shared" ref="U2:U10" si="1">SUM(2*O2+P2)</f>
        <v>22</v>
      </c>
    </row>
    <row r="3" spans="1:21" ht="12" customHeight="1" x14ac:dyDescent="0.25">
      <c r="A3" s="26">
        <v>2</v>
      </c>
      <c r="B3" s="27" t="s">
        <v>14</v>
      </c>
      <c r="C3" s="36">
        <v>14</v>
      </c>
      <c r="D3" s="36">
        <v>9</v>
      </c>
      <c r="E3" s="36">
        <v>3</v>
      </c>
      <c r="F3" s="36">
        <v>2</v>
      </c>
      <c r="G3" s="36">
        <v>26</v>
      </c>
      <c r="H3" s="26" t="s">
        <v>11</v>
      </c>
      <c r="I3" s="36">
        <v>9</v>
      </c>
      <c r="J3" s="3">
        <f t="shared" si="0"/>
        <v>21</v>
      </c>
      <c r="L3" s="26">
        <v>2</v>
      </c>
      <c r="M3" s="27" t="s">
        <v>15</v>
      </c>
      <c r="N3" s="27">
        <v>14</v>
      </c>
      <c r="O3" s="27">
        <v>10</v>
      </c>
      <c r="P3" s="27">
        <v>0</v>
      </c>
      <c r="Q3" s="27">
        <v>4</v>
      </c>
      <c r="R3" s="27">
        <v>27</v>
      </c>
      <c r="S3" s="26" t="s">
        <v>11</v>
      </c>
      <c r="T3" s="27">
        <v>10</v>
      </c>
      <c r="U3" s="3">
        <f t="shared" si="1"/>
        <v>20</v>
      </c>
    </row>
    <row r="4" spans="1:21" ht="12" customHeight="1" x14ac:dyDescent="0.25">
      <c r="A4" s="26">
        <v>3</v>
      </c>
      <c r="B4" s="27" t="s">
        <v>15</v>
      </c>
      <c r="C4" s="36">
        <v>14</v>
      </c>
      <c r="D4" s="36">
        <v>9</v>
      </c>
      <c r="E4" s="36">
        <v>2</v>
      </c>
      <c r="F4" s="36">
        <v>3</v>
      </c>
      <c r="G4" s="36">
        <v>33</v>
      </c>
      <c r="H4" s="26" t="s">
        <v>11</v>
      </c>
      <c r="I4" s="36">
        <v>12</v>
      </c>
      <c r="J4" s="3">
        <f t="shared" si="0"/>
        <v>20</v>
      </c>
      <c r="L4" s="26">
        <v>3</v>
      </c>
      <c r="M4" s="32" t="s">
        <v>19</v>
      </c>
      <c r="N4" s="27">
        <v>14</v>
      </c>
      <c r="O4" s="27">
        <v>6</v>
      </c>
      <c r="P4" s="27">
        <v>3</v>
      </c>
      <c r="Q4" s="27">
        <v>5</v>
      </c>
      <c r="R4" s="27">
        <v>18</v>
      </c>
      <c r="S4" s="26" t="s">
        <v>11</v>
      </c>
      <c r="T4" s="27">
        <v>16</v>
      </c>
      <c r="U4" s="3">
        <f t="shared" si="1"/>
        <v>15</v>
      </c>
    </row>
    <row r="5" spans="1:21" ht="12" customHeight="1" x14ac:dyDescent="0.25">
      <c r="A5" s="26">
        <v>4</v>
      </c>
      <c r="B5" s="27" t="s">
        <v>16</v>
      </c>
      <c r="C5" s="36">
        <v>14</v>
      </c>
      <c r="D5" s="36">
        <v>6</v>
      </c>
      <c r="E5" s="36">
        <v>2</v>
      </c>
      <c r="F5" s="36">
        <v>6</v>
      </c>
      <c r="G5" s="36">
        <v>34</v>
      </c>
      <c r="H5" s="26" t="s">
        <v>11</v>
      </c>
      <c r="I5" s="36">
        <v>23</v>
      </c>
      <c r="J5" s="3">
        <f t="shared" si="0"/>
        <v>14</v>
      </c>
      <c r="L5" s="26">
        <v>4</v>
      </c>
      <c r="M5" s="27" t="s">
        <v>34</v>
      </c>
      <c r="N5" s="27">
        <v>14</v>
      </c>
      <c r="O5" s="27">
        <v>4</v>
      </c>
      <c r="P5" s="27">
        <v>5</v>
      </c>
      <c r="Q5" s="27">
        <v>5</v>
      </c>
      <c r="R5" s="27">
        <v>14</v>
      </c>
      <c r="S5" s="26" t="s">
        <v>11</v>
      </c>
      <c r="T5" s="27">
        <v>18</v>
      </c>
      <c r="U5" s="3">
        <f t="shared" si="1"/>
        <v>13</v>
      </c>
    </row>
    <row r="6" spans="1:21" ht="12" customHeight="1" x14ac:dyDescent="0.25">
      <c r="A6" s="26">
        <v>5</v>
      </c>
      <c r="B6" s="27" t="s">
        <v>17</v>
      </c>
      <c r="C6" s="36">
        <v>14</v>
      </c>
      <c r="D6" s="36">
        <v>3</v>
      </c>
      <c r="E6" s="36">
        <v>4</v>
      </c>
      <c r="F6" s="36">
        <v>7</v>
      </c>
      <c r="G6" s="36">
        <v>18</v>
      </c>
      <c r="H6" s="26" t="s">
        <v>11</v>
      </c>
      <c r="I6" s="36">
        <v>26</v>
      </c>
      <c r="J6" s="3">
        <f t="shared" si="0"/>
        <v>10</v>
      </c>
      <c r="L6" s="26">
        <v>5</v>
      </c>
      <c r="M6" s="27" t="s">
        <v>18</v>
      </c>
      <c r="N6" s="27">
        <v>14</v>
      </c>
      <c r="O6" s="27">
        <v>4</v>
      </c>
      <c r="P6" s="27">
        <v>4</v>
      </c>
      <c r="Q6" s="27">
        <v>6</v>
      </c>
      <c r="R6" s="27">
        <v>21</v>
      </c>
      <c r="S6" s="26" t="s">
        <v>11</v>
      </c>
      <c r="T6" s="27">
        <v>19</v>
      </c>
      <c r="U6" s="3">
        <f t="shared" si="1"/>
        <v>12</v>
      </c>
    </row>
    <row r="7" spans="1:21" ht="12" customHeight="1" x14ac:dyDescent="0.25">
      <c r="A7" s="26">
        <v>6</v>
      </c>
      <c r="B7" s="27" t="s">
        <v>18</v>
      </c>
      <c r="C7" s="36">
        <v>14</v>
      </c>
      <c r="D7" s="36">
        <v>2</v>
      </c>
      <c r="E7" s="36">
        <v>4</v>
      </c>
      <c r="F7" s="36">
        <v>8</v>
      </c>
      <c r="G7" s="36">
        <v>12</v>
      </c>
      <c r="H7" s="26" t="s">
        <v>11</v>
      </c>
      <c r="I7" s="36">
        <v>29</v>
      </c>
      <c r="J7" s="3">
        <f t="shared" si="0"/>
        <v>8</v>
      </c>
      <c r="L7" s="26">
        <v>6</v>
      </c>
      <c r="M7" s="27" t="s">
        <v>30</v>
      </c>
      <c r="N7" s="27">
        <v>14</v>
      </c>
      <c r="O7" s="27">
        <v>4</v>
      </c>
      <c r="P7" s="27">
        <v>4</v>
      </c>
      <c r="Q7" s="27">
        <v>6</v>
      </c>
      <c r="R7" s="27">
        <v>20</v>
      </c>
      <c r="S7" s="26" t="s">
        <v>11</v>
      </c>
      <c r="T7" s="27">
        <v>22</v>
      </c>
      <c r="U7" s="3">
        <f t="shared" si="1"/>
        <v>12</v>
      </c>
    </row>
    <row r="8" spans="1:21" ht="12" customHeight="1" x14ac:dyDescent="0.25">
      <c r="A8" s="26">
        <v>7</v>
      </c>
      <c r="B8" s="32" t="s">
        <v>19</v>
      </c>
      <c r="C8" s="36">
        <v>14</v>
      </c>
      <c r="D8" s="36">
        <v>0</v>
      </c>
      <c r="E8" s="36">
        <v>6</v>
      </c>
      <c r="F8" s="36">
        <v>8</v>
      </c>
      <c r="G8" s="36">
        <v>6</v>
      </c>
      <c r="H8" s="26" t="s">
        <v>11</v>
      </c>
      <c r="I8" s="36">
        <v>35</v>
      </c>
      <c r="J8" s="3">
        <f t="shared" si="0"/>
        <v>6</v>
      </c>
      <c r="L8" s="26">
        <v>7</v>
      </c>
      <c r="M8" s="27" t="s">
        <v>22</v>
      </c>
      <c r="N8" s="27">
        <v>14</v>
      </c>
      <c r="O8" s="27">
        <v>3</v>
      </c>
      <c r="P8" s="27">
        <v>3</v>
      </c>
      <c r="Q8" s="27">
        <v>8</v>
      </c>
      <c r="R8" s="27">
        <v>11</v>
      </c>
      <c r="S8" s="26" t="s">
        <v>11</v>
      </c>
      <c r="T8" s="27">
        <v>22</v>
      </c>
      <c r="U8" s="3">
        <f t="shared" si="1"/>
        <v>9</v>
      </c>
    </row>
    <row r="9" spans="1:21" ht="12" customHeight="1" x14ac:dyDescent="0.25">
      <c r="A9" s="26">
        <v>8</v>
      </c>
      <c r="B9" s="27" t="s">
        <v>20</v>
      </c>
      <c r="C9" s="36">
        <v>14</v>
      </c>
      <c r="D9" s="36">
        <v>1</v>
      </c>
      <c r="E9" s="36">
        <v>4</v>
      </c>
      <c r="F9" s="36">
        <v>9</v>
      </c>
      <c r="G9" s="36">
        <v>4</v>
      </c>
      <c r="H9" s="26" t="s">
        <v>11</v>
      </c>
      <c r="I9" s="36">
        <v>50</v>
      </c>
      <c r="J9" s="3">
        <f t="shared" si="0"/>
        <v>6</v>
      </c>
      <c r="L9" s="26">
        <v>8</v>
      </c>
      <c r="M9" s="27" t="s">
        <v>13</v>
      </c>
      <c r="N9" s="27">
        <v>14</v>
      </c>
      <c r="O9" s="27">
        <v>3</v>
      </c>
      <c r="P9" s="27">
        <v>3</v>
      </c>
      <c r="Q9" s="27">
        <v>8</v>
      </c>
      <c r="R9" s="27">
        <v>12</v>
      </c>
      <c r="S9" s="26" t="s">
        <v>11</v>
      </c>
      <c r="T9" s="27">
        <v>34</v>
      </c>
      <c r="U9" s="3">
        <f t="shared" si="1"/>
        <v>9</v>
      </c>
    </row>
    <row r="10" spans="1:21" ht="12" customHeight="1" x14ac:dyDescent="0.25">
      <c r="A10" s="26"/>
      <c r="B10" s="27"/>
      <c r="C10" s="36">
        <f>SUM(C2:C9)</f>
        <v>112</v>
      </c>
      <c r="D10" s="36">
        <f>SUM(D2:D9)</f>
        <v>43</v>
      </c>
      <c r="E10" s="36">
        <f>SUM(E2:E9)</f>
        <v>26</v>
      </c>
      <c r="F10" s="36">
        <f>SUM(F2:F9)</f>
        <v>43</v>
      </c>
      <c r="G10" s="36">
        <f>SUM(G2:G9)</f>
        <v>192</v>
      </c>
      <c r="H10" s="26" t="s">
        <v>11</v>
      </c>
      <c r="I10" s="36">
        <f>SUM(I2:I9)</f>
        <v>192</v>
      </c>
      <c r="J10" s="3">
        <f t="shared" si="0"/>
        <v>112</v>
      </c>
      <c r="L10" s="26"/>
      <c r="M10" s="27"/>
      <c r="N10" s="27">
        <f>SUM(N2:N9)</f>
        <v>112</v>
      </c>
      <c r="O10" s="27">
        <f>SUM(O2:O9)</f>
        <v>44</v>
      </c>
      <c r="P10" s="27">
        <f>SUM(P2:P9)</f>
        <v>24</v>
      </c>
      <c r="Q10" s="27">
        <f>SUM(Q2:Q9)</f>
        <v>44</v>
      </c>
      <c r="R10" s="27">
        <f>SUM(R2:R9)</f>
        <v>151</v>
      </c>
      <c r="S10" s="26" t="s">
        <v>11</v>
      </c>
      <c r="T10" s="27">
        <f>SUM(T2:T9)</f>
        <v>151</v>
      </c>
      <c r="U10" s="3">
        <f t="shared" si="1"/>
        <v>112</v>
      </c>
    </row>
    <row r="11" spans="1:21" ht="12" customHeight="1" x14ac:dyDescent="0.25">
      <c r="A11" s="26"/>
      <c r="B11" s="39" t="s">
        <v>21</v>
      </c>
      <c r="C11" s="36"/>
      <c r="D11" s="36"/>
      <c r="E11" s="36"/>
      <c r="F11" s="36"/>
      <c r="G11" s="36"/>
      <c r="H11" s="26"/>
      <c r="I11" s="36"/>
      <c r="J11" s="3"/>
      <c r="L11" s="26"/>
      <c r="M11" s="24" t="s">
        <v>35</v>
      </c>
      <c r="N11" s="36"/>
      <c r="O11" s="36"/>
      <c r="P11" s="36"/>
      <c r="Q11" s="36"/>
      <c r="R11" s="36"/>
      <c r="S11" s="26"/>
      <c r="T11" s="36"/>
      <c r="U11" s="3"/>
    </row>
    <row r="12" spans="1:21" ht="12" customHeight="1" x14ac:dyDescent="0.25">
      <c r="A12" s="26">
        <v>1</v>
      </c>
      <c r="B12" s="30" t="s">
        <v>16</v>
      </c>
      <c r="C12" s="40">
        <v>12</v>
      </c>
      <c r="D12" s="36">
        <v>12</v>
      </c>
      <c r="E12" s="36">
        <v>0</v>
      </c>
      <c r="F12" s="36">
        <v>0</v>
      </c>
      <c r="G12" s="36">
        <v>47</v>
      </c>
      <c r="H12" s="26" t="s">
        <v>11</v>
      </c>
      <c r="I12" s="36">
        <v>1</v>
      </c>
      <c r="J12" s="3">
        <f t="shared" ref="J12:J19" si="2">SUM(2*D12+E12)</f>
        <v>24</v>
      </c>
      <c r="L12" s="26">
        <v>1</v>
      </c>
      <c r="M12" s="27" t="s">
        <v>34</v>
      </c>
      <c r="N12" s="36">
        <v>14</v>
      </c>
      <c r="O12" s="36">
        <v>9</v>
      </c>
      <c r="P12" s="36">
        <v>5</v>
      </c>
      <c r="Q12" s="36">
        <v>0</v>
      </c>
      <c r="R12" s="36">
        <v>21</v>
      </c>
      <c r="S12" s="26" t="s">
        <v>11</v>
      </c>
      <c r="T12" s="36">
        <v>8</v>
      </c>
      <c r="U12" s="3">
        <f t="shared" ref="U12:U20" si="3">SUM(2*O12+P12)</f>
        <v>23</v>
      </c>
    </row>
    <row r="13" spans="1:21" ht="12" customHeight="1" x14ac:dyDescent="0.25">
      <c r="A13" s="26">
        <v>2</v>
      </c>
      <c r="B13" s="44" t="s">
        <v>19</v>
      </c>
      <c r="C13" s="40">
        <v>12</v>
      </c>
      <c r="D13" s="36">
        <v>9</v>
      </c>
      <c r="E13" s="36">
        <v>0</v>
      </c>
      <c r="F13" s="36">
        <v>3</v>
      </c>
      <c r="G13" s="36">
        <v>42</v>
      </c>
      <c r="H13" s="26" t="s">
        <v>11</v>
      </c>
      <c r="I13" s="36">
        <v>9</v>
      </c>
      <c r="J13" s="3">
        <f t="shared" si="2"/>
        <v>18</v>
      </c>
      <c r="L13" s="26">
        <v>2</v>
      </c>
      <c r="M13" s="33" t="s">
        <v>36</v>
      </c>
      <c r="N13" s="36">
        <v>14</v>
      </c>
      <c r="O13" s="36">
        <v>7</v>
      </c>
      <c r="P13" s="36">
        <v>4</v>
      </c>
      <c r="Q13" s="36">
        <v>3</v>
      </c>
      <c r="R13" s="36">
        <v>13</v>
      </c>
      <c r="S13" s="26" t="s">
        <v>11</v>
      </c>
      <c r="T13" s="36">
        <v>7</v>
      </c>
      <c r="U13" s="3">
        <f t="shared" si="3"/>
        <v>18</v>
      </c>
    </row>
    <row r="14" spans="1:21" ht="12" customHeight="1" x14ac:dyDescent="0.25">
      <c r="A14" s="26">
        <v>3</v>
      </c>
      <c r="B14" s="30" t="s">
        <v>18</v>
      </c>
      <c r="C14" s="40">
        <v>12</v>
      </c>
      <c r="D14" s="36">
        <v>8</v>
      </c>
      <c r="E14" s="36">
        <v>1</v>
      </c>
      <c r="F14" s="36">
        <v>3</v>
      </c>
      <c r="G14" s="36">
        <v>38</v>
      </c>
      <c r="H14" s="26" t="s">
        <v>11</v>
      </c>
      <c r="I14" s="36">
        <v>8</v>
      </c>
      <c r="J14" s="3">
        <f t="shared" si="2"/>
        <v>17</v>
      </c>
      <c r="L14" s="26">
        <v>3</v>
      </c>
      <c r="M14" s="33" t="s">
        <v>31</v>
      </c>
      <c r="N14" s="36">
        <v>14</v>
      </c>
      <c r="O14" s="36">
        <v>7</v>
      </c>
      <c r="P14" s="36">
        <v>3</v>
      </c>
      <c r="Q14" s="36">
        <v>4</v>
      </c>
      <c r="R14" s="36">
        <v>19</v>
      </c>
      <c r="S14" s="26" t="s">
        <v>11</v>
      </c>
      <c r="T14" s="36">
        <v>13</v>
      </c>
      <c r="U14" s="3">
        <f t="shared" si="3"/>
        <v>17</v>
      </c>
    </row>
    <row r="15" spans="1:21" ht="12" customHeight="1" x14ac:dyDescent="0.25">
      <c r="A15" s="26">
        <v>4</v>
      </c>
      <c r="B15" s="30" t="s">
        <v>22</v>
      </c>
      <c r="C15" s="40">
        <v>12</v>
      </c>
      <c r="D15" s="36">
        <v>4</v>
      </c>
      <c r="E15" s="36">
        <v>1</v>
      </c>
      <c r="F15" s="36">
        <v>7</v>
      </c>
      <c r="G15" s="36">
        <v>16</v>
      </c>
      <c r="H15" s="26" t="s">
        <v>11</v>
      </c>
      <c r="I15" s="36">
        <v>18</v>
      </c>
      <c r="J15" s="3">
        <f t="shared" si="2"/>
        <v>9</v>
      </c>
      <c r="L15" s="26">
        <v>4</v>
      </c>
      <c r="M15" s="33" t="s">
        <v>18</v>
      </c>
      <c r="N15" s="36">
        <v>14</v>
      </c>
      <c r="O15" s="36">
        <v>5</v>
      </c>
      <c r="P15" s="36">
        <v>4</v>
      </c>
      <c r="Q15" s="36">
        <v>5</v>
      </c>
      <c r="R15" s="36">
        <v>15</v>
      </c>
      <c r="S15" s="26" t="s">
        <v>11</v>
      </c>
      <c r="T15" s="36">
        <v>12</v>
      </c>
      <c r="U15" s="3">
        <f t="shared" si="3"/>
        <v>14</v>
      </c>
    </row>
    <row r="16" spans="1:21" ht="12" customHeight="1" x14ac:dyDescent="0.25">
      <c r="A16" s="26">
        <v>5</v>
      </c>
      <c r="B16" s="30" t="s">
        <v>23</v>
      </c>
      <c r="C16" s="40">
        <v>12</v>
      </c>
      <c r="D16" s="36">
        <v>3</v>
      </c>
      <c r="E16" s="36">
        <v>1</v>
      </c>
      <c r="F16" s="36">
        <v>8</v>
      </c>
      <c r="G16" s="36">
        <v>8</v>
      </c>
      <c r="H16" s="26" t="s">
        <v>11</v>
      </c>
      <c r="I16" s="36">
        <v>33</v>
      </c>
      <c r="J16" s="3">
        <f t="shared" si="2"/>
        <v>7</v>
      </c>
      <c r="L16" s="26">
        <v>5</v>
      </c>
      <c r="M16" s="33" t="s">
        <v>30</v>
      </c>
      <c r="N16" s="36">
        <v>14</v>
      </c>
      <c r="O16" s="36">
        <v>6</v>
      </c>
      <c r="P16" s="36">
        <v>0</v>
      </c>
      <c r="Q16" s="36">
        <v>8</v>
      </c>
      <c r="R16" s="36">
        <v>22</v>
      </c>
      <c r="S16" s="26" t="s">
        <v>11</v>
      </c>
      <c r="T16" s="36">
        <v>20</v>
      </c>
      <c r="U16" s="3">
        <f t="shared" si="3"/>
        <v>12</v>
      </c>
    </row>
    <row r="17" spans="1:21" ht="12" customHeight="1" x14ac:dyDescent="0.25">
      <c r="A17" s="26">
        <v>6</v>
      </c>
      <c r="B17" s="30" t="s">
        <v>17</v>
      </c>
      <c r="C17" s="40">
        <v>12</v>
      </c>
      <c r="D17" s="36">
        <v>3</v>
      </c>
      <c r="E17" s="36">
        <v>1</v>
      </c>
      <c r="F17" s="36">
        <v>8</v>
      </c>
      <c r="G17" s="36">
        <v>7</v>
      </c>
      <c r="H17" s="26" t="s">
        <v>11</v>
      </c>
      <c r="I17" s="36">
        <v>35</v>
      </c>
      <c r="J17" s="3">
        <f t="shared" si="2"/>
        <v>7</v>
      </c>
      <c r="L17" s="26">
        <v>6</v>
      </c>
      <c r="M17" s="33" t="s">
        <v>22</v>
      </c>
      <c r="N17" s="36">
        <v>14</v>
      </c>
      <c r="O17" s="36">
        <v>5</v>
      </c>
      <c r="P17" s="36">
        <v>1</v>
      </c>
      <c r="Q17" s="36">
        <v>8</v>
      </c>
      <c r="R17" s="36">
        <v>13</v>
      </c>
      <c r="S17" s="26" t="s">
        <v>11</v>
      </c>
      <c r="T17" s="36">
        <v>24</v>
      </c>
      <c r="U17" s="3">
        <f t="shared" si="3"/>
        <v>11</v>
      </c>
    </row>
    <row r="18" spans="1:21" ht="12" customHeight="1" x14ac:dyDescent="0.25">
      <c r="A18" s="26">
        <v>7</v>
      </c>
      <c r="B18" s="30" t="s">
        <v>20</v>
      </c>
      <c r="C18" s="40">
        <v>12</v>
      </c>
      <c r="D18" s="36">
        <v>1</v>
      </c>
      <c r="E18" s="36">
        <v>0</v>
      </c>
      <c r="F18" s="36">
        <v>11</v>
      </c>
      <c r="G18" s="36">
        <v>3</v>
      </c>
      <c r="H18" s="26" t="s">
        <v>11</v>
      </c>
      <c r="I18" s="36">
        <v>57</v>
      </c>
      <c r="J18" s="3">
        <f t="shared" si="2"/>
        <v>2</v>
      </c>
      <c r="L18" s="26">
        <v>7</v>
      </c>
      <c r="M18" s="33" t="s">
        <v>29</v>
      </c>
      <c r="N18" s="36">
        <v>14</v>
      </c>
      <c r="O18" s="36">
        <v>4</v>
      </c>
      <c r="P18" s="36">
        <v>1</v>
      </c>
      <c r="Q18" s="36">
        <v>9</v>
      </c>
      <c r="R18" s="36">
        <v>13</v>
      </c>
      <c r="S18" s="26" t="s">
        <v>11</v>
      </c>
      <c r="T18" s="36">
        <v>22</v>
      </c>
      <c r="U18" s="3">
        <f t="shared" si="3"/>
        <v>9</v>
      </c>
    </row>
    <row r="19" spans="1:21" ht="12" customHeight="1" x14ac:dyDescent="0.25">
      <c r="A19" s="26"/>
      <c r="B19" s="27"/>
      <c r="C19" s="36">
        <f>SUM(C12:C18)</f>
        <v>84</v>
      </c>
      <c r="D19" s="36">
        <f>SUM(D12:D18)</f>
        <v>40</v>
      </c>
      <c r="E19" s="36">
        <f>SUM(E12:E18)</f>
        <v>4</v>
      </c>
      <c r="F19" s="36">
        <f>SUM(F12:F18)</f>
        <v>40</v>
      </c>
      <c r="G19" s="36">
        <f>SUM(G12:G18)</f>
        <v>161</v>
      </c>
      <c r="H19" s="26" t="s">
        <v>11</v>
      </c>
      <c r="I19" s="36">
        <f>SUM(I12:I18)</f>
        <v>161</v>
      </c>
      <c r="J19" s="3">
        <f t="shared" si="2"/>
        <v>84</v>
      </c>
      <c r="L19" s="26">
        <v>8</v>
      </c>
      <c r="M19" s="32" t="s">
        <v>19</v>
      </c>
      <c r="N19" s="36">
        <v>14</v>
      </c>
      <c r="O19" s="36">
        <v>3</v>
      </c>
      <c r="P19" s="36">
        <v>2</v>
      </c>
      <c r="Q19" s="36">
        <v>9</v>
      </c>
      <c r="R19" s="36">
        <v>20</v>
      </c>
      <c r="S19" s="26" t="s">
        <v>11</v>
      </c>
      <c r="T19" s="36">
        <v>30</v>
      </c>
      <c r="U19" s="3">
        <f t="shared" si="3"/>
        <v>8</v>
      </c>
    </row>
    <row r="20" spans="1:21" ht="12" customHeight="1" x14ac:dyDescent="0.25">
      <c r="A20" s="26"/>
      <c r="B20" s="39" t="s">
        <v>24</v>
      </c>
      <c r="C20" s="36"/>
      <c r="D20" s="36"/>
      <c r="E20" s="36"/>
      <c r="F20" s="36"/>
      <c r="G20" s="36"/>
      <c r="H20" s="26"/>
      <c r="I20" s="36"/>
      <c r="J20" s="36"/>
      <c r="L20" s="26"/>
      <c r="M20" s="32"/>
      <c r="N20" s="36">
        <f>SUM(N12:N19)</f>
        <v>112</v>
      </c>
      <c r="O20" s="36">
        <f>SUM(O12:O19)</f>
        <v>46</v>
      </c>
      <c r="P20" s="36">
        <f>SUM(P12:P19)</f>
        <v>20</v>
      </c>
      <c r="Q20" s="36">
        <f>SUM(Q12:Q19)</f>
        <v>46</v>
      </c>
      <c r="R20" s="36">
        <f>SUM(R12:R19)</f>
        <v>136</v>
      </c>
      <c r="S20" s="26" t="s">
        <v>11</v>
      </c>
      <c r="T20" s="36">
        <f>SUM(T12:T19)</f>
        <v>136</v>
      </c>
      <c r="U20" s="3">
        <f t="shared" si="3"/>
        <v>112</v>
      </c>
    </row>
    <row r="21" spans="1:21" ht="12" customHeight="1" x14ac:dyDescent="0.25">
      <c r="A21" s="26">
        <v>1</v>
      </c>
      <c r="B21" s="27" t="s">
        <v>13</v>
      </c>
      <c r="C21" s="36">
        <v>14</v>
      </c>
      <c r="D21" s="36">
        <v>11</v>
      </c>
      <c r="E21" s="36">
        <v>3</v>
      </c>
      <c r="F21" s="36">
        <v>0</v>
      </c>
      <c r="G21" s="36">
        <v>34</v>
      </c>
      <c r="H21" s="26" t="s">
        <v>11</v>
      </c>
      <c r="I21" s="36">
        <v>5</v>
      </c>
      <c r="J21" s="3">
        <f t="shared" ref="J21:J29" si="4">SUM(2*D21+E21)</f>
        <v>25</v>
      </c>
      <c r="L21" s="26"/>
      <c r="M21" s="24" t="s">
        <v>37</v>
      </c>
      <c r="N21" s="36"/>
      <c r="O21" s="36"/>
      <c r="P21" s="36"/>
      <c r="Q21" s="36"/>
      <c r="R21" s="36"/>
      <c r="S21" s="26"/>
      <c r="T21" s="36"/>
      <c r="U21" s="3"/>
    </row>
    <row r="22" spans="1:21" ht="12" customHeight="1" x14ac:dyDescent="0.25">
      <c r="A22" s="26">
        <v>2</v>
      </c>
      <c r="B22" s="27" t="s">
        <v>18</v>
      </c>
      <c r="C22" s="36">
        <v>14</v>
      </c>
      <c r="D22" s="36">
        <v>8</v>
      </c>
      <c r="E22" s="36">
        <v>5</v>
      </c>
      <c r="F22" s="36">
        <v>1</v>
      </c>
      <c r="G22" s="36">
        <v>38</v>
      </c>
      <c r="H22" s="26" t="s">
        <v>11</v>
      </c>
      <c r="I22" s="36">
        <v>8</v>
      </c>
      <c r="J22" s="3">
        <f t="shared" si="4"/>
        <v>21</v>
      </c>
      <c r="L22" s="26">
        <v>1</v>
      </c>
      <c r="M22" s="27" t="s">
        <v>38</v>
      </c>
      <c r="N22" s="36">
        <v>18</v>
      </c>
      <c r="O22" s="36">
        <v>13</v>
      </c>
      <c r="P22" s="36">
        <v>5</v>
      </c>
      <c r="Q22" s="36">
        <v>0</v>
      </c>
      <c r="R22" s="36">
        <v>35</v>
      </c>
      <c r="S22" s="26" t="s">
        <v>11</v>
      </c>
      <c r="T22" s="36">
        <v>12</v>
      </c>
      <c r="U22" s="3">
        <f t="shared" ref="U22:U32" si="5">SUM(2*O22+P22)</f>
        <v>31</v>
      </c>
    </row>
    <row r="23" spans="1:21" ht="12" customHeight="1" x14ac:dyDescent="0.25">
      <c r="A23" s="26">
        <v>3</v>
      </c>
      <c r="B23" s="27" t="s">
        <v>14</v>
      </c>
      <c r="C23" s="36">
        <v>14</v>
      </c>
      <c r="D23" s="36">
        <v>7</v>
      </c>
      <c r="E23" s="36">
        <v>5</v>
      </c>
      <c r="F23" s="36">
        <v>2</v>
      </c>
      <c r="G23" s="36">
        <v>33</v>
      </c>
      <c r="H23" s="26" t="s">
        <v>11</v>
      </c>
      <c r="I23" s="36">
        <v>8</v>
      </c>
      <c r="J23" s="3">
        <f t="shared" si="4"/>
        <v>19</v>
      </c>
      <c r="L23" s="26">
        <v>2</v>
      </c>
      <c r="M23" s="27" t="s">
        <v>39</v>
      </c>
      <c r="N23" s="36">
        <v>18</v>
      </c>
      <c r="O23" s="36">
        <v>9</v>
      </c>
      <c r="P23" s="36">
        <v>4</v>
      </c>
      <c r="Q23" s="36">
        <v>5</v>
      </c>
      <c r="R23" s="36">
        <v>36</v>
      </c>
      <c r="S23" s="26" t="s">
        <v>11</v>
      </c>
      <c r="T23" s="36">
        <v>24</v>
      </c>
      <c r="U23" s="3">
        <f t="shared" si="5"/>
        <v>22</v>
      </c>
    </row>
    <row r="24" spans="1:21" ht="12" customHeight="1" x14ac:dyDescent="0.25">
      <c r="A24" s="26">
        <v>4</v>
      </c>
      <c r="B24" s="32" t="s">
        <v>19</v>
      </c>
      <c r="C24" s="36">
        <v>14</v>
      </c>
      <c r="D24" s="36">
        <v>6</v>
      </c>
      <c r="E24" s="36">
        <v>5</v>
      </c>
      <c r="F24" s="36">
        <v>3</v>
      </c>
      <c r="G24" s="36">
        <v>22</v>
      </c>
      <c r="H24" s="26" t="s">
        <v>11</v>
      </c>
      <c r="I24" s="36">
        <v>8</v>
      </c>
      <c r="J24" s="3">
        <f t="shared" si="4"/>
        <v>17</v>
      </c>
      <c r="L24" s="26">
        <v>3</v>
      </c>
      <c r="M24" s="27" t="s">
        <v>31</v>
      </c>
      <c r="N24" s="36">
        <v>18</v>
      </c>
      <c r="O24" s="36">
        <v>6</v>
      </c>
      <c r="P24" s="36">
        <v>9</v>
      </c>
      <c r="Q24" s="36">
        <v>3</v>
      </c>
      <c r="R24" s="36">
        <v>19</v>
      </c>
      <c r="S24" s="26" t="s">
        <v>11</v>
      </c>
      <c r="T24" s="36">
        <v>18</v>
      </c>
      <c r="U24" s="3">
        <f t="shared" si="5"/>
        <v>21</v>
      </c>
    </row>
    <row r="25" spans="1:21" ht="12" customHeight="1" x14ac:dyDescent="0.25">
      <c r="A25" s="26">
        <v>5</v>
      </c>
      <c r="B25" s="27" t="s">
        <v>22</v>
      </c>
      <c r="C25" s="36">
        <v>14</v>
      </c>
      <c r="D25" s="36">
        <v>5</v>
      </c>
      <c r="E25" s="36">
        <v>4</v>
      </c>
      <c r="F25" s="36">
        <v>5</v>
      </c>
      <c r="G25" s="36">
        <v>20</v>
      </c>
      <c r="H25" s="26" t="s">
        <v>11</v>
      </c>
      <c r="I25" s="36">
        <v>14</v>
      </c>
      <c r="J25" s="3">
        <f t="shared" si="4"/>
        <v>14</v>
      </c>
      <c r="L25" s="26">
        <v>4</v>
      </c>
      <c r="M25" s="27" t="s">
        <v>29</v>
      </c>
      <c r="N25" s="36">
        <v>18</v>
      </c>
      <c r="O25" s="36">
        <v>7</v>
      </c>
      <c r="P25" s="36">
        <v>5</v>
      </c>
      <c r="Q25" s="36">
        <v>6</v>
      </c>
      <c r="R25" s="36">
        <v>29</v>
      </c>
      <c r="S25" s="26" t="s">
        <v>11</v>
      </c>
      <c r="T25" s="36">
        <v>27</v>
      </c>
      <c r="U25" s="3">
        <f t="shared" si="5"/>
        <v>19</v>
      </c>
    </row>
    <row r="26" spans="1:21" ht="12" customHeight="1" x14ac:dyDescent="0.25">
      <c r="A26" s="26">
        <v>6</v>
      </c>
      <c r="B26" s="27" t="s">
        <v>25</v>
      </c>
      <c r="C26" s="36">
        <v>14</v>
      </c>
      <c r="D26" s="36">
        <v>3</v>
      </c>
      <c r="E26" s="36">
        <v>2</v>
      </c>
      <c r="F26" s="36">
        <v>9</v>
      </c>
      <c r="G26" s="36">
        <v>9</v>
      </c>
      <c r="H26" s="26" t="s">
        <v>11</v>
      </c>
      <c r="I26" s="36">
        <v>29</v>
      </c>
      <c r="J26" s="3">
        <f t="shared" si="4"/>
        <v>8</v>
      </c>
      <c r="L26" s="26">
        <v>5</v>
      </c>
      <c r="M26" s="27" t="s">
        <v>30</v>
      </c>
      <c r="N26" s="36">
        <v>18</v>
      </c>
      <c r="O26" s="36">
        <v>7</v>
      </c>
      <c r="P26" s="36">
        <v>4</v>
      </c>
      <c r="Q26" s="36">
        <v>7</v>
      </c>
      <c r="R26" s="36">
        <v>30</v>
      </c>
      <c r="S26" s="26" t="s">
        <v>11</v>
      </c>
      <c r="T26" s="36">
        <v>29</v>
      </c>
      <c r="U26" s="3">
        <f t="shared" si="5"/>
        <v>18</v>
      </c>
    </row>
    <row r="27" spans="1:21" ht="12" customHeight="1" x14ac:dyDescent="0.25">
      <c r="A27" s="26">
        <v>7</v>
      </c>
      <c r="B27" s="27" t="s">
        <v>17</v>
      </c>
      <c r="C27" s="36">
        <v>14</v>
      </c>
      <c r="D27" s="36">
        <v>3</v>
      </c>
      <c r="E27" s="36">
        <v>1</v>
      </c>
      <c r="F27" s="36">
        <v>10</v>
      </c>
      <c r="G27" s="36">
        <v>12</v>
      </c>
      <c r="H27" s="26" t="s">
        <v>11</v>
      </c>
      <c r="I27" s="36">
        <v>35</v>
      </c>
      <c r="J27" s="3">
        <f t="shared" si="4"/>
        <v>7</v>
      </c>
      <c r="L27" s="26">
        <v>6</v>
      </c>
      <c r="M27" s="27" t="s">
        <v>36</v>
      </c>
      <c r="N27" s="36">
        <v>18</v>
      </c>
      <c r="O27" s="36">
        <v>4</v>
      </c>
      <c r="P27" s="36">
        <v>10</v>
      </c>
      <c r="Q27" s="36">
        <v>4</v>
      </c>
      <c r="R27" s="36">
        <v>12</v>
      </c>
      <c r="S27" s="26" t="s">
        <v>11</v>
      </c>
      <c r="T27" s="36">
        <v>15</v>
      </c>
      <c r="U27" s="3">
        <f t="shared" si="5"/>
        <v>18</v>
      </c>
    </row>
    <row r="28" spans="1:21" ht="12" customHeight="1" x14ac:dyDescent="0.25">
      <c r="A28" s="26">
        <v>8</v>
      </c>
      <c r="B28" s="27" t="s">
        <v>26</v>
      </c>
      <c r="C28" s="36">
        <v>14</v>
      </c>
      <c r="D28" s="36">
        <v>0</v>
      </c>
      <c r="E28" s="36">
        <v>1</v>
      </c>
      <c r="F28" s="36">
        <v>13</v>
      </c>
      <c r="G28" s="36">
        <v>4</v>
      </c>
      <c r="H28" s="26" t="s">
        <v>11</v>
      </c>
      <c r="I28" s="36">
        <v>65</v>
      </c>
      <c r="J28" s="3">
        <f t="shared" si="4"/>
        <v>1</v>
      </c>
      <c r="L28" s="26">
        <v>7</v>
      </c>
      <c r="M28" s="27" t="s">
        <v>18</v>
      </c>
      <c r="N28" s="36">
        <v>18</v>
      </c>
      <c r="O28" s="36">
        <v>5</v>
      </c>
      <c r="P28" s="36">
        <v>7</v>
      </c>
      <c r="Q28" s="36">
        <v>6</v>
      </c>
      <c r="R28" s="36">
        <v>22</v>
      </c>
      <c r="S28" s="26" t="s">
        <v>11</v>
      </c>
      <c r="T28" s="36">
        <v>19</v>
      </c>
      <c r="U28" s="3">
        <f t="shared" si="5"/>
        <v>17</v>
      </c>
    </row>
    <row r="29" spans="1:21" ht="12" customHeight="1" x14ac:dyDescent="0.25">
      <c r="A29" s="26"/>
      <c r="B29" s="27"/>
      <c r="C29" s="36">
        <f>SUM(C21:C28)</f>
        <v>112</v>
      </c>
      <c r="D29" s="36">
        <f>SUM(D21:D28)</f>
        <v>43</v>
      </c>
      <c r="E29" s="36">
        <f>SUM(E21:E28)</f>
        <v>26</v>
      </c>
      <c r="F29" s="36">
        <f>SUM(F21:F28)</f>
        <v>43</v>
      </c>
      <c r="G29" s="36">
        <f>SUM(G21:G28)</f>
        <v>172</v>
      </c>
      <c r="H29" s="26" t="s">
        <v>11</v>
      </c>
      <c r="I29" s="36">
        <f>SUM(I21:I28)</f>
        <v>172</v>
      </c>
      <c r="J29" s="3">
        <f t="shared" si="4"/>
        <v>112</v>
      </c>
      <c r="L29" s="26">
        <v>8</v>
      </c>
      <c r="M29" s="27" t="s">
        <v>13</v>
      </c>
      <c r="N29" s="36">
        <v>18</v>
      </c>
      <c r="O29" s="36">
        <v>4</v>
      </c>
      <c r="P29" s="36">
        <v>6</v>
      </c>
      <c r="Q29" s="36">
        <v>8</v>
      </c>
      <c r="R29" s="36">
        <v>15</v>
      </c>
      <c r="S29" s="26" t="s">
        <v>11</v>
      </c>
      <c r="T29" s="36">
        <v>23</v>
      </c>
      <c r="U29" s="3">
        <f t="shared" si="5"/>
        <v>14</v>
      </c>
    </row>
    <row r="30" spans="1:21" ht="12" customHeight="1" x14ac:dyDescent="0.25">
      <c r="A30" s="26"/>
      <c r="B30" s="39" t="s">
        <v>27</v>
      </c>
      <c r="C30" s="36"/>
      <c r="D30" s="36"/>
      <c r="E30" s="36"/>
      <c r="F30" s="36"/>
      <c r="G30" s="36"/>
      <c r="H30" s="26"/>
      <c r="I30" s="36"/>
      <c r="J30" s="3"/>
      <c r="L30" s="26">
        <v>9</v>
      </c>
      <c r="M30" s="27" t="s">
        <v>22</v>
      </c>
      <c r="N30" s="36">
        <v>18</v>
      </c>
      <c r="O30" s="36">
        <v>2</v>
      </c>
      <c r="P30" s="36">
        <v>8</v>
      </c>
      <c r="Q30" s="36">
        <v>8</v>
      </c>
      <c r="R30" s="36">
        <v>12</v>
      </c>
      <c r="S30" s="26" t="s">
        <v>11</v>
      </c>
      <c r="T30" s="36">
        <v>25</v>
      </c>
      <c r="U30" s="3">
        <f t="shared" si="5"/>
        <v>12</v>
      </c>
    </row>
    <row r="31" spans="1:21" ht="12" customHeight="1" x14ac:dyDescent="0.25">
      <c r="A31" s="26">
        <v>1</v>
      </c>
      <c r="B31" s="27" t="s">
        <v>18</v>
      </c>
      <c r="C31" s="36">
        <v>12</v>
      </c>
      <c r="D31" s="36">
        <v>9</v>
      </c>
      <c r="E31" s="36">
        <v>2</v>
      </c>
      <c r="F31" s="36">
        <v>1</v>
      </c>
      <c r="G31" s="36">
        <v>47</v>
      </c>
      <c r="H31" s="26" t="s">
        <v>11</v>
      </c>
      <c r="I31" s="36">
        <v>5</v>
      </c>
      <c r="J31" s="3">
        <f t="shared" ref="J31:J38" si="6">SUM(2*D31+E31)</f>
        <v>20</v>
      </c>
      <c r="L31" s="26">
        <v>10</v>
      </c>
      <c r="M31" s="32" t="s">
        <v>19</v>
      </c>
      <c r="N31" s="36">
        <v>18</v>
      </c>
      <c r="O31" s="36">
        <v>1</v>
      </c>
      <c r="P31" s="36">
        <v>6</v>
      </c>
      <c r="Q31" s="36">
        <v>11</v>
      </c>
      <c r="R31" s="36">
        <v>12</v>
      </c>
      <c r="S31" s="26" t="s">
        <v>11</v>
      </c>
      <c r="T31" s="36">
        <v>30</v>
      </c>
      <c r="U31" s="3">
        <f t="shared" si="5"/>
        <v>8</v>
      </c>
    </row>
    <row r="32" spans="1:21" ht="12" customHeight="1" x14ac:dyDescent="0.25">
      <c r="A32" s="26">
        <v>2</v>
      </c>
      <c r="B32" s="27" t="s">
        <v>13</v>
      </c>
      <c r="C32" s="36">
        <v>12</v>
      </c>
      <c r="D32" s="36">
        <v>9</v>
      </c>
      <c r="E32" s="36">
        <v>2</v>
      </c>
      <c r="F32" s="36">
        <v>1</v>
      </c>
      <c r="G32" s="36">
        <v>30</v>
      </c>
      <c r="H32" s="26" t="s">
        <v>11</v>
      </c>
      <c r="I32" s="36">
        <v>6</v>
      </c>
      <c r="J32" s="3">
        <f t="shared" si="6"/>
        <v>20</v>
      </c>
      <c r="L32" s="26"/>
      <c r="M32" s="27"/>
      <c r="N32" s="36">
        <f>SUM(N22:N31)</f>
        <v>180</v>
      </c>
      <c r="O32" s="36">
        <f>SUM(O22:O31)</f>
        <v>58</v>
      </c>
      <c r="P32" s="36">
        <f>SUM(P22:P31)</f>
        <v>64</v>
      </c>
      <c r="Q32" s="36">
        <f>SUM(Q22:Q31)</f>
        <v>58</v>
      </c>
      <c r="R32" s="36">
        <f>SUM(R22:R31)</f>
        <v>222</v>
      </c>
      <c r="S32" s="26" t="s">
        <v>11</v>
      </c>
      <c r="T32" s="36">
        <f>SUM(T22:T31)</f>
        <v>222</v>
      </c>
      <c r="U32" s="3">
        <f t="shared" si="5"/>
        <v>180</v>
      </c>
    </row>
    <row r="33" spans="1:21" ht="12" customHeight="1" x14ac:dyDescent="0.25">
      <c r="A33" s="26">
        <v>3</v>
      </c>
      <c r="B33" s="27" t="s">
        <v>14</v>
      </c>
      <c r="C33" s="36">
        <v>12</v>
      </c>
      <c r="D33" s="36">
        <v>6</v>
      </c>
      <c r="E33" s="36">
        <v>2</v>
      </c>
      <c r="F33" s="36">
        <v>4</v>
      </c>
      <c r="G33" s="36">
        <v>29</v>
      </c>
      <c r="H33" s="26" t="s">
        <v>11</v>
      </c>
      <c r="I33" s="36">
        <v>15</v>
      </c>
      <c r="J33" s="3">
        <f t="shared" si="6"/>
        <v>14</v>
      </c>
      <c r="L33" s="30"/>
      <c r="M33" s="24" t="s">
        <v>40</v>
      </c>
      <c r="N33" s="27"/>
      <c r="O33" s="27"/>
      <c r="P33" s="27"/>
      <c r="Q33" s="27"/>
      <c r="R33" s="27"/>
      <c r="S33" s="26"/>
      <c r="T33" s="27"/>
      <c r="U33" s="3"/>
    </row>
    <row r="34" spans="1:21" ht="12" customHeight="1" x14ac:dyDescent="0.25">
      <c r="A34" s="26">
        <v>4</v>
      </c>
      <c r="B34" s="27" t="s">
        <v>17</v>
      </c>
      <c r="C34" s="36">
        <v>12</v>
      </c>
      <c r="D34" s="36">
        <v>5</v>
      </c>
      <c r="E34" s="36">
        <v>2</v>
      </c>
      <c r="F34" s="36">
        <v>5</v>
      </c>
      <c r="G34" s="36">
        <v>18</v>
      </c>
      <c r="H34" s="26" t="s">
        <v>11</v>
      </c>
      <c r="I34" s="36">
        <v>19</v>
      </c>
      <c r="J34" s="3">
        <f t="shared" si="6"/>
        <v>12</v>
      </c>
      <c r="L34" s="26">
        <v>1</v>
      </c>
      <c r="M34" s="27" t="s">
        <v>41</v>
      </c>
      <c r="N34" s="27">
        <v>12</v>
      </c>
      <c r="O34" s="27">
        <v>10</v>
      </c>
      <c r="P34" s="27">
        <v>1</v>
      </c>
      <c r="Q34" s="27">
        <v>1</v>
      </c>
      <c r="R34" s="27">
        <v>39</v>
      </c>
      <c r="S34" s="26" t="s">
        <v>11</v>
      </c>
      <c r="T34" s="27">
        <v>5</v>
      </c>
      <c r="U34" s="3">
        <f t="shared" ref="U34:U41" si="7">SUM(2*O34+P34)</f>
        <v>21</v>
      </c>
    </row>
    <row r="35" spans="1:21" ht="12" customHeight="1" x14ac:dyDescent="0.25">
      <c r="A35" s="26">
        <v>5</v>
      </c>
      <c r="B35" s="32" t="s">
        <v>19</v>
      </c>
      <c r="C35" s="36">
        <v>12</v>
      </c>
      <c r="D35" s="36">
        <v>3</v>
      </c>
      <c r="E35" s="36">
        <v>4</v>
      </c>
      <c r="F35" s="36">
        <v>5</v>
      </c>
      <c r="G35" s="36">
        <v>19</v>
      </c>
      <c r="H35" s="26" t="s">
        <v>11</v>
      </c>
      <c r="I35" s="36">
        <v>17</v>
      </c>
      <c r="J35" s="3">
        <f t="shared" si="6"/>
        <v>10</v>
      </c>
      <c r="L35" s="26">
        <v>2</v>
      </c>
      <c r="M35" s="32" t="s">
        <v>19</v>
      </c>
      <c r="N35" s="27">
        <v>12</v>
      </c>
      <c r="O35" s="27">
        <v>8</v>
      </c>
      <c r="P35" s="27">
        <v>3</v>
      </c>
      <c r="Q35" s="27">
        <v>1</v>
      </c>
      <c r="R35" s="27">
        <v>30</v>
      </c>
      <c r="S35" s="26" t="s">
        <v>11</v>
      </c>
      <c r="T35" s="27">
        <v>10</v>
      </c>
      <c r="U35" s="3">
        <f t="shared" si="7"/>
        <v>19</v>
      </c>
    </row>
    <row r="36" spans="1:21" ht="12" customHeight="1" x14ac:dyDescent="0.25">
      <c r="A36" s="26">
        <v>6</v>
      </c>
      <c r="B36" s="27" t="s">
        <v>25</v>
      </c>
      <c r="C36" s="36">
        <v>12</v>
      </c>
      <c r="D36" s="36">
        <v>3</v>
      </c>
      <c r="E36" s="36">
        <v>2</v>
      </c>
      <c r="F36" s="36">
        <v>7</v>
      </c>
      <c r="G36" s="36">
        <v>11</v>
      </c>
      <c r="H36" s="26" t="s">
        <v>11</v>
      </c>
      <c r="I36" s="36">
        <v>19</v>
      </c>
      <c r="J36" s="3">
        <f t="shared" si="6"/>
        <v>8</v>
      </c>
      <c r="L36" s="26">
        <v>3</v>
      </c>
      <c r="M36" s="27" t="s">
        <v>42</v>
      </c>
      <c r="N36" s="27">
        <v>12</v>
      </c>
      <c r="O36" s="27">
        <v>7</v>
      </c>
      <c r="P36" s="27">
        <v>2</v>
      </c>
      <c r="Q36" s="27">
        <v>3</v>
      </c>
      <c r="R36" s="27">
        <v>28</v>
      </c>
      <c r="S36" s="26" t="s">
        <v>11</v>
      </c>
      <c r="T36" s="27">
        <v>11</v>
      </c>
      <c r="U36" s="3">
        <f t="shared" si="7"/>
        <v>16</v>
      </c>
    </row>
    <row r="37" spans="1:21" ht="12" customHeight="1" x14ac:dyDescent="0.25">
      <c r="A37" s="26">
        <v>7</v>
      </c>
      <c r="B37" s="27" t="s">
        <v>26</v>
      </c>
      <c r="C37" s="36">
        <v>12</v>
      </c>
      <c r="D37" s="36">
        <v>0</v>
      </c>
      <c r="E37" s="36">
        <v>0</v>
      </c>
      <c r="F37" s="36">
        <v>12</v>
      </c>
      <c r="G37" s="36">
        <v>1</v>
      </c>
      <c r="H37" s="26" t="s">
        <v>11</v>
      </c>
      <c r="I37" s="36">
        <v>74</v>
      </c>
      <c r="J37" s="3">
        <f t="shared" si="6"/>
        <v>0</v>
      </c>
      <c r="L37" s="26">
        <v>4</v>
      </c>
      <c r="M37" s="27" t="s">
        <v>43</v>
      </c>
      <c r="N37" s="27">
        <v>12</v>
      </c>
      <c r="O37" s="27">
        <v>6</v>
      </c>
      <c r="P37" s="27">
        <v>2</v>
      </c>
      <c r="Q37" s="27">
        <v>4</v>
      </c>
      <c r="R37" s="27">
        <v>29</v>
      </c>
      <c r="S37" s="26" t="s">
        <v>11</v>
      </c>
      <c r="T37" s="27">
        <v>23</v>
      </c>
      <c r="U37" s="3">
        <f t="shared" si="7"/>
        <v>14</v>
      </c>
    </row>
    <row r="38" spans="1:21" ht="12" customHeight="1" x14ac:dyDescent="0.25">
      <c r="A38" s="26"/>
      <c r="B38" s="27"/>
      <c r="C38" s="36">
        <f>SUM(C31:C37)</f>
        <v>84</v>
      </c>
      <c r="D38" s="36">
        <f>SUM(D31:D37)</f>
        <v>35</v>
      </c>
      <c r="E38" s="36">
        <f>SUM(E31:E37)</f>
        <v>14</v>
      </c>
      <c r="F38" s="36">
        <f>SUM(F31:F37)</f>
        <v>35</v>
      </c>
      <c r="G38" s="36">
        <f>SUM(G31:G37)</f>
        <v>155</v>
      </c>
      <c r="H38" s="26" t="s">
        <v>11</v>
      </c>
      <c r="I38" s="36">
        <f>SUM(I31:I37)</f>
        <v>155</v>
      </c>
      <c r="J38" s="3">
        <f t="shared" si="6"/>
        <v>84</v>
      </c>
      <c r="L38" s="26">
        <v>5</v>
      </c>
      <c r="M38" s="27" t="s">
        <v>25</v>
      </c>
      <c r="N38" s="27">
        <v>12</v>
      </c>
      <c r="O38" s="27">
        <v>3</v>
      </c>
      <c r="P38" s="27">
        <v>3</v>
      </c>
      <c r="Q38" s="27">
        <v>6</v>
      </c>
      <c r="R38" s="27">
        <v>18</v>
      </c>
      <c r="S38" s="26" t="s">
        <v>11</v>
      </c>
      <c r="T38" s="27">
        <v>22</v>
      </c>
      <c r="U38" s="3">
        <f t="shared" si="7"/>
        <v>9</v>
      </c>
    </row>
    <row r="39" spans="1:21" ht="12" customHeight="1" x14ac:dyDescent="0.25">
      <c r="A39" s="26"/>
      <c r="B39" s="39" t="s">
        <v>28</v>
      </c>
      <c r="C39" s="36"/>
      <c r="D39" s="36"/>
      <c r="E39" s="36"/>
      <c r="F39" s="36"/>
      <c r="G39" s="36"/>
      <c r="H39" s="26"/>
      <c r="I39" s="36"/>
      <c r="J39" s="3"/>
      <c r="L39" s="26">
        <v>6</v>
      </c>
      <c r="M39" s="27" t="s">
        <v>26</v>
      </c>
      <c r="N39" s="27">
        <v>12</v>
      </c>
      <c r="O39" s="27">
        <v>2</v>
      </c>
      <c r="P39" s="27">
        <v>1</v>
      </c>
      <c r="Q39" s="27">
        <v>9</v>
      </c>
      <c r="R39" s="27">
        <v>7</v>
      </c>
      <c r="S39" s="26" t="s">
        <v>11</v>
      </c>
      <c r="T39" s="27">
        <v>30</v>
      </c>
      <c r="U39" s="3">
        <f t="shared" si="7"/>
        <v>5</v>
      </c>
    </row>
    <row r="40" spans="1:21" ht="12" customHeight="1" x14ac:dyDescent="0.25">
      <c r="A40" s="26">
        <v>1</v>
      </c>
      <c r="B40" s="27" t="s">
        <v>15</v>
      </c>
      <c r="C40" s="36">
        <v>14</v>
      </c>
      <c r="D40" s="36">
        <v>11</v>
      </c>
      <c r="E40" s="36">
        <v>3</v>
      </c>
      <c r="F40" s="36">
        <v>0</v>
      </c>
      <c r="G40" s="36">
        <v>41</v>
      </c>
      <c r="H40" s="26" t="s">
        <v>11</v>
      </c>
      <c r="I40" s="36">
        <v>3</v>
      </c>
      <c r="J40" s="3">
        <f t="shared" ref="J40:J48" si="8">SUM(2*D40+E40)</f>
        <v>25</v>
      </c>
      <c r="L40" s="26">
        <v>7</v>
      </c>
      <c r="M40" s="27" t="s">
        <v>44</v>
      </c>
      <c r="N40" s="27">
        <v>12</v>
      </c>
      <c r="O40" s="27">
        <v>0</v>
      </c>
      <c r="P40" s="27">
        <v>0</v>
      </c>
      <c r="Q40" s="27">
        <v>12</v>
      </c>
      <c r="R40" s="27">
        <v>3</v>
      </c>
      <c r="S40" s="26" t="s">
        <v>11</v>
      </c>
      <c r="T40" s="27">
        <v>53</v>
      </c>
      <c r="U40" s="3">
        <f t="shared" si="7"/>
        <v>0</v>
      </c>
    </row>
    <row r="41" spans="1:21" ht="12" customHeight="1" x14ac:dyDescent="0.25">
      <c r="A41" s="26">
        <v>2</v>
      </c>
      <c r="B41" s="27" t="s">
        <v>29</v>
      </c>
      <c r="C41" s="36">
        <v>14</v>
      </c>
      <c r="D41" s="36">
        <v>11</v>
      </c>
      <c r="E41" s="36">
        <v>1</v>
      </c>
      <c r="F41" s="36">
        <v>2</v>
      </c>
      <c r="G41" s="36">
        <v>37</v>
      </c>
      <c r="H41" s="26" t="s">
        <v>11</v>
      </c>
      <c r="I41" s="36">
        <v>9</v>
      </c>
      <c r="J41" s="3">
        <f t="shared" si="8"/>
        <v>23</v>
      </c>
      <c r="L41" s="30"/>
      <c r="M41" s="27"/>
      <c r="N41" s="27">
        <f>SUM(N34:N40)</f>
        <v>84</v>
      </c>
      <c r="O41" s="27">
        <f>SUM(O34:O40)</f>
        <v>36</v>
      </c>
      <c r="P41" s="27">
        <f>SUM(P34:P40)</f>
        <v>12</v>
      </c>
      <c r="Q41" s="27">
        <f>SUM(Q34:Q40)</f>
        <v>36</v>
      </c>
      <c r="R41" s="27">
        <f>SUM(R34:R40)</f>
        <v>154</v>
      </c>
      <c r="S41" s="26" t="s">
        <v>11</v>
      </c>
      <c r="T41" s="27">
        <f>SUM(T34:T40)</f>
        <v>154</v>
      </c>
      <c r="U41" s="3">
        <f t="shared" si="7"/>
        <v>84</v>
      </c>
    </row>
    <row r="42" spans="1:21" ht="12" customHeight="1" x14ac:dyDescent="0.25">
      <c r="A42" s="26">
        <v>3</v>
      </c>
      <c r="B42" s="27" t="s">
        <v>22</v>
      </c>
      <c r="C42" s="36">
        <v>14</v>
      </c>
      <c r="D42" s="36">
        <v>6</v>
      </c>
      <c r="E42" s="36">
        <v>4</v>
      </c>
      <c r="F42" s="36">
        <v>4</v>
      </c>
      <c r="G42" s="36">
        <v>25</v>
      </c>
      <c r="H42" s="26" t="s">
        <v>11</v>
      </c>
      <c r="I42" s="36">
        <v>13</v>
      </c>
      <c r="J42" s="3">
        <f t="shared" si="8"/>
        <v>16</v>
      </c>
      <c r="L42" s="30"/>
      <c r="M42" s="27"/>
      <c r="N42" s="27"/>
      <c r="O42" s="27"/>
      <c r="P42" s="27"/>
      <c r="Q42" s="27"/>
      <c r="R42" s="27"/>
      <c r="S42" s="26"/>
      <c r="T42" s="27"/>
      <c r="U42" s="3"/>
    </row>
    <row r="43" spans="1:21" ht="12" customHeight="1" x14ac:dyDescent="0.25">
      <c r="A43" s="26">
        <v>4</v>
      </c>
      <c r="B43" s="27" t="s">
        <v>30</v>
      </c>
      <c r="C43" s="36">
        <v>14</v>
      </c>
      <c r="D43" s="36">
        <v>6</v>
      </c>
      <c r="E43" s="36">
        <v>2</v>
      </c>
      <c r="F43" s="36">
        <v>6</v>
      </c>
      <c r="G43" s="36">
        <v>20</v>
      </c>
      <c r="H43" s="26" t="s">
        <v>11</v>
      </c>
      <c r="I43" s="36">
        <v>19</v>
      </c>
      <c r="J43" s="3">
        <f t="shared" si="8"/>
        <v>14</v>
      </c>
      <c r="L43" s="30"/>
      <c r="M43" s="27"/>
      <c r="N43" s="27"/>
      <c r="O43" s="27"/>
      <c r="P43" s="27"/>
      <c r="Q43" s="27"/>
      <c r="R43" s="27"/>
      <c r="S43" s="26"/>
      <c r="T43" s="27"/>
      <c r="U43" s="3"/>
    </row>
    <row r="44" spans="1:21" ht="12" customHeight="1" x14ac:dyDescent="0.25">
      <c r="A44" s="26">
        <v>5</v>
      </c>
      <c r="B44" s="27" t="s">
        <v>31</v>
      </c>
      <c r="C44" s="36">
        <v>14</v>
      </c>
      <c r="D44" s="36">
        <v>4</v>
      </c>
      <c r="E44" s="36">
        <v>5</v>
      </c>
      <c r="F44" s="36">
        <v>5</v>
      </c>
      <c r="G44" s="36">
        <v>22</v>
      </c>
      <c r="H44" s="26" t="s">
        <v>11</v>
      </c>
      <c r="I44" s="36">
        <v>22</v>
      </c>
      <c r="J44" s="3">
        <f t="shared" si="8"/>
        <v>13</v>
      </c>
      <c r="L44" s="30"/>
      <c r="M44" s="27"/>
      <c r="N44" s="27"/>
      <c r="O44" s="27"/>
      <c r="P44" s="27"/>
      <c r="Q44" s="27"/>
      <c r="R44" s="27"/>
      <c r="S44" s="26"/>
      <c r="T44" s="27"/>
      <c r="U44" s="3"/>
    </row>
    <row r="45" spans="1:21" ht="12" customHeight="1" x14ac:dyDescent="0.25">
      <c r="A45" s="26">
        <v>6</v>
      </c>
      <c r="B45" s="32" t="s">
        <v>19</v>
      </c>
      <c r="C45" s="36">
        <v>14</v>
      </c>
      <c r="D45" s="36">
        <v>4</v>
      </c>
      <c r="E45" s="36">
        <v>5</v>
      </c>
      <c r="F45" s="36">
        <v>5</v>
      </c>
      <c r="G45" s="36">
        <v>16</v>
      </c>
      <c r="H45" s="26" t="s">
        <v>11</v>
      </c>
      <c r="I45" s="36">
        <v>18</v>
      </c>
      <c r="J45" s="3">
        <f t="shared" si="8"/>
        <v>13</v>
      </c>
    </row>
    <row r="46" spans="1:21" ht="12" customHeight="1" x14ac:dyDescent="0.25">
      <c r="A46" s="26">
        <v>7</v>
      </c>
      <c r="B46" s="27" t="s">
        <v>26</v>
      </c>
      <c r="C46" s="36">
        <v>14</v>
      </c>
      <c r="D46" s="36">
        <v>2</v>
      </c>
      <c r="E46" s="36">
        <v>1</v>
      </c>
      <c r="F46" s="36">
        <v>11</v>
      </c>
      <c r="G46" s="36">
        <v>4</v>
      </c>
      <c r="H46" s="26" t="s">
        <v>11</v>
      </c>
      <c r="I46" s="36">
        <v>50</v>
      </c>
      <c r="J46" s="3">
        <f t="shared" si="8"/>
        <v>5</v>
      </c>
    </row>
    <row r="47" spans="1:21" ht="12" customHeight="1" x14ac:dyDescent="0.25">
      <c r="A47" s="26">
        <v>8</v>
      </c>
      <c r="B47" s="27" t="s">
        <v>25</v>
      </c>
      <c r="C47" s="36">
        <v>14</v>
      </c>
      <c r="D47" s="36">
        <v>1</v>
      </c>
      <c r="E47" s="36">
        <v>1</v>
      </c>
      <c r="F47" s="36">
        <v>12</v>
      </c>
      <c r="G47" s="36">
        <v>6</v>
      </c>
      <c r="H47" s="26" t="s">
        <v>11</v>
      </c>
      <c r="I47" s="36">
        <v>37</v>
      </c>
      <c r="J47" s="3">
        <f t="shared" si="8"/>
        <v>3</v>
      </c>
    </row>
    <row r="48" spans="1:21" ht="12" customHeight="1" x14ac:dyDescent="0.25">
      <c r="A48" s="26"/>
      <c r="B48" s="27"/>
      <c r="C48" s="36">
        <f>SUM(C40:C47)</f>
        <v>112</v>
      </c>
      <c r="D48" s="36">
        <f>SUM(D40:D47)</f>
        <v>45</v>
      </c>
      <c r="E48" s="36">
        <f>SUM(E40:E47)</f>
        <v>22</v>
      </c>
      <c r="F48" s="36">
        <f>SUM(F40:F47)</f>
        <v>45</v>
      </c>
      <c r="G48" s="36">
        <f>SUM(G40:G47)</f>
        <v>171</v>
      </c>
      <c r="H48" s="26" t="s">
        <v>11</v>
      </c>
      <c r="I48" s="36">
        <f>SUM(I40:I47)</f>
        <v>171</v>
      </c>
      <c r="J48" s="3">
        <f t="shared" si="8"/>
        <v>112</v>
      </c>
    </row>
    <row r="49" spans="1:21" ht="12" customHeight="1" x14ac:dyDescent="0.25">
      <c r="A49" s="30"/>
      <c r="B49" s="24" t="s">
        <v>45</v>
      </c>
      <c r="C49" s="27"/>
      <c r="D49" s="27"/>
      <c r="E49" s="27"/>
      <c r="F49" s="27"/>
      <c r="G49" s="27"/>
      <c r="H49" s="26"/>
      <c r="I49" s="27"/>
      <c r="J49" s="3"/>
      <c r="L49" s="27"/>
      <c r="M49" s="41" t="s">
        <v>61</v>
      </c>
      <c r="N49" s="36"/>
      <c r="O49" s="36"/>
      <c r="P49" s="36"/>
      <c r="Q49" s="36"/>
      <c r="R49" s="36"/>
      <c r="S49" s="26"/>
      <c r="T49" s="36"/>
      <c r="U49" s="3"/>
    </row>
    <row r="50" spans="1:21" ht="12" customHeight="1" x14ac:dyDescent="0.25">
      <c r="A50" s="26">
        <v>1</v>
      </c>
      <c r="B50" s="27" t="s">
        <v>46</v>
      </c>
      <c r="C50" s="27">
        <v>18</v>
      </c>
      <c r="D50" s="27">
        <v>16</v>
      </c>
      <c r="E50" s="27">
        <v>0</v>
      </c>
      <c r="F50" s="27">
        <v>2</v>
      </c>
      <c r="G50" s="27">
        <v>82</v>
      </c>
      <c r="H50" s="26" t="s">
        <v>11</v>
      </c>
      <c r="I50" s="27">
        <v>15</v>
      </c>
      <c r="J50" s="3">
        <f t="shared" ref="J50:J60" si="9">SUM(2*D50+E50)</f>
        <v>32</v>
      </c>
      <c r="L50" s="26">
        <v>1</v>
      </c>
      <c r="M50" s="42" t="s">
        <v>22</v>
      </c>
      <c r="N50" s="36">
        <v>18</v>
      </c>
      <c r="O50" s="36">
        <v>12</v>
      </c>
      <c r="P50" s="36">
        <v>5</v>
      </c>
      <c r="Q50" s="36">
        <v>1</v>
      </c>
      <c r="R50" s="36">
        <v>53</v>
      </c>
      <c r="S50" s="26" t="s">
        <v>11</v>
      </c>
      <c r="T50" s="36">
        <v>21</v>
      </c>
      <c r="U50" s="3">
        <f t="shared" ref="U50:U60" si="10">SUM(2*O50+P50)</f>
        <v>29</v>
      </c>
    </row>
    <row r="51" spans="1:21" ht="12" customHeight="1" x14ac:dyDescent="0.25">
      <c r="A51" s="26">
        <v>2</v>
      </c>
      <c r="B51" s="27" t="s">
        <v>22</v>
      </c>
      <c r="C51" s="27">
        <v>18</v>
      </c>
      <c r="D51" s="27">
        <v>15</v>
      </c>
      <c r="E51" s="27">
        <v>1</v>
      </c>
      <c r="F51" s="27">
        <v>2</v>
      </c>
      <c r="G51" s="27">
        <v>58</v>
      </c>
      <c r="H51" s="26" t="s">
        <v>11</v>
      </c>
      <c r="I51" s="27">
        <v>12</v>
      </c>
      <c r="J51" s="3">
        <f t="shared" si="9"/>
        <v>31</v>
      </c>
      <c r="L51" s="26">
        <v>2</v>
      </c>
      <c r="M51" s="42" t="s">
        <v>58</v>
      </c>
      <c r="N51" s="36">
        <v>18</v>
      </c>
      <c r="O51" s="36">
        <v>13</v>
      </c>
      <c r="P51" s="36">
        <v>2</v>
      </c>
      <c r="Q51" s="36">
        <v>3</v>
      </c>
      <c r="R51" s="36">
        <v>37</v>
      </c>
      <c r="S51" s="26" t="s">
        <v>11</v>
      </c>
      <c r="T51" s="36">
        <v>18</v>
      </c>
      <c r="U51" s="3">
        <f t="shared" si="10"/>
        <v>28</v>
      </c>
    </row>
    <row r="52" spans="1:21" ht="12" customHeight="1" x14ac:dyDescent="0.25">
      <c r="A52" s="26">
        <v>3</v>
      </c>
      <c r="B52" s="27" t="s">
        <v>43</v>
      </c>
      <c r="C52" s="27">
        <v>18</v>
      </c>
      <c r="D52" s="27">
        <v>8</v>
      </c>
      <c r="E52" s="27">
        <v>5</v>
      </c>
      <c r="F52" s="27">
        <v>5</v>
      </c>
      <c r="G52" s="27">
        <v>38</v>
      </c>
      <c r="H52" s="26" t="s">
        <v>11</v>
      </c>
      <c r="I52" s="27">
        <v>33</v>
      </c>
      <c r="J52" s="3">
        <f t="shared" si="9"/>
        <v>21</v>
      </c>
      <c r="L52" s="26">
        <v>3</v>
      </c>
      <c r="M52" s="42" t="s">
        <v>44</v>
      </c>
      <c r="N52" s="36">
        <v>18</v>
      </c>
      <c r="O52" s="36">
        <v>12</v>
      </c>
      <c r="P52" s="36">
        <v>3</v>
      </c>
      <c r="Q52" s="36">
        <v>3</v>
      </c>
      <c r="R52" s="36">
        <v>68</v>
      </c>
      <c r="S52" s="26" t="s">
        <v>11</v>
      </c>
      <c r="T52" s="36">
        <v>24</v>
      </c>
      <c r="U52" s="3">
        <f t="shared" si="10"/>
        <v>27</v>
      </c>
    </row>
    <row r="53" spans="1:21" ht="12" customHeight="1" x14ac:dyDescent="0.25">
      <c r="A53" s="26">
        <v>4</v>
      </c>
      <c r="B53" s="27" t="s">
        <v>42</v>
      </c>
      <c r="C53" s="27">
        <v>18</v>
      </c>
      <c r="D53" s="27">
        <v>7</v>
      </c>
      <c r="E53" s="27">
        <v>5</v>
      </c>
      <c r="F53" s="27">
        <v>6</v>
      </c>
      <c r="G53" s="27">
        <v>36</v>
      </c>
      <c r="H53" s="26" t="s">
        <v>11</v>
      </c>
      <c r="I53" s="27">
        <v>31</v>
      </c>
      <c r="J53" s="3">
        <f t="shared" si="9"/>
        <v>19</v>
      </c>
      <c r="L53" s="26">
        <v>4</v>
      </c>
      <c r="M53" s="43" t="s">
        <v>62</v>
      </c>
      <c r="N53" s="36">
        <v>18</v>
      </c>
      <c r="O53" s="36">
        <v>10</v>
      </c>
      <c r="P53" s="36">
        <v>2</v>
      </c>
      <c r="Q53" s="36">
        <v>6</v>
      </c>
      <c r="R53" s="36">
        <v>52</v>
      </c>
      <c r="S53" s="26" t="s">
        <v>11</v>
      </c>
      <c r="T53" s="36">
        <v>26</v>
      </c>
      <c r="U53" s="3">
        <f t="shared" si="10"/>
        <v>22</v>
      </c>
    </row>
    <row r="54" spans="1:21" ht="12" customHeight="1" x14ac:dyDescent="0.25">
      <c r="A54" s="26">
        <v>5</v>
      </c>
      <c r="B54" s="27" t="s">
        <v>47</v>
      </c>
      <c r="C54" s="27">
        <v>18</v>
      </c>
      <c r="D54" s="27">
        <v>7</v>
      </c>
      <c r="E54" s="27">
        <v>3</v>
      </c>
      <c r="F54" s="27">
        <v>8</v>
      </c>
      <c r="G54" s="27">
        <v>39</v>
      </c>
      <c r="H54" s="26" t="s">
        <v>11</v>
      </c>
      <c r="I54" s="27">
        <v>38</v>
      </c>
      <c r="J54" s="3">
        <f t="shared" si="9"/>
        <v>17</v>
      </c>
      <c r="L54" s="26">
        <v>5</v>
      </c>
      <c r="M54" s="42" t="s">
        <v>13</v>
      </c>
      <c r="N54" s="36">
        <v>18</v>
      </c>
      <c r="O54" s="36">
        <v>9</v>
      </c>
      <c r="P54" s="36">
        <v>1</v>
      </c>
      <c r="Q54" s="36">
        <v>8</v>
      </c>
      <c r="R54" s="36">
        <v>51</v>
      </c>
      <c r="S54" s="26" t="s">
        <v>11</v>
      </c>
      <c r="T54" s="36">
        <v>29</v>
      </c>
      <c r="U54" s="3">
        <f t="shared" si="10"/>
        <v>19</v>
      </c>
    </row>
    <row r="55" spans="1:21" ht="12" customHeight="1" x14ac:dyDescent="0.25">
      <c r="A55" s="26">
        <v>6</v>
      </c>
      <c r="B55" s="32" t="s">
        <v>19</v>
      </c>
      <c r="C55" s="27">
        <v>18</v>
      </c>
      <c r="D55" s="27">
        <v>6</v>
      </c>
      <c r="E55" s="27">
        <v>5</v>
      </c>
      <c r="F55" s="27">
        <v>7</v>
      </c>
      <c r="G55" s="27">
        <v>25</v>
      </c>
      <c r="H55" s="26" t="s">
        <v>11</v>
      </c>
      <c r="I55" s="27">
        <v>28</v>
      </c>
      <c r="J55" s="3">
        <f t="shared" si="9"/>
        <v>17</v>
      </c>
      <c r="L55" s="26">
        <v>6</v>
      </c>
      <c r="M55" s="42" t="s">
        <v>63</v>
      </c>
      <c r="N55" s="36">
        <v>18</v>
      </c>
      <c r="O55" s="36">
        <v>5</v>
      </c>
      <c r="P55" s="36">
        <v>5</v>
      </c>
      <c r="Q55" s="36">
        <v>8</v>
      </c>
      <c r="R55" s="36">
        <v>25</v>
      </c>
      <c r="S55" s="26" t="s">
        <v>11</v>
      </c>
      <c r="T55" s="36">
        <v>39</v>
      </c>
      <c r="U55" s="3">
        <f t="shared" si="10"/>
        <v>15</v>
      </c>
    </row>
    <row r="56" spans="1:21" ht="12" customHeight="1" x14ac:dyDescent="0.25">
      <c r="A56" s="26">
        <v>7</v>
      </c>
      <c r="B56" s="27" t="s">
        <v>25</v>
      </c>
      <c r="C56" s="27">
        <v>18</v>
      </c>
      <c r="D56" s="27">
        <v>6</v>
      </c>
      <c r="E56" s="27">
        <v>4</v>
      </c>
      <c r="F56" s="27">
        <v>8</v>
      </c>
      <c r="G56" s="27">
        <v>20</v>
      </c>
      <c r="H56" s="26" t="s">
        <v>11</v>
      </c>
      <c r="I56" s="27">
        <v>29</v>
      </c>
      <c r="J56" s="3">
        <f t="shared" si="9"/>
        <v>16</v>
      </c>
      <c r="L56" s="26">
        <v>7</v>
      </c>
      <c r="M56" s="42" t="s">
        <v>36</v>
      </c>
      <c r="N56" s="36">
        <v>18</v>
      </c>
      <c r="O56" s="36">
        <v>7</v>
      </c>
      <c r="P56" s="36">
        <v>1</v>
      </c>
      <c r="Q56" s="36">
        <v>10</v>
      </c>
      <c r="R56" s="36">
        <v>31</v>
      </c>
      <c r="S56" s="26" t="s">
        <v>11</v>
      </c>
      <c r="T56" s="36">
        <v>51</v>
      </c>
      <c r="U56" s="3">
        <f t="shared" si="10"/>
        <v>15</v>
      </c>
    </row>
    <row r="57" spans="1:21" ht="12" customHeight="1" x14ac:dyDescent="0.25">
      <c r="A57" s="26">
        <v>8</v>
      </c>
      <c r="B57" s="27" t="s">
        <v>44</v>
      </c>
      <c r="C57" s="27">
        <v>18</v>
      </c>
      <c r="D57" s="27">
        <v>5</v>
      </c>
      <c r="E57" s="27">
        <v>5</v>
      </c>
      <c r="F57" s="27">
        <v>8</v>
      </c>
      <c r="G57" s="27">
        <v>28</v>
      </c>
      <c r="H57" s="26" t="s">
        <v>11</v>
      </c>
      <c r="I57" s="27">
        <v>32</v>
      </c>
      <c r="J57" s="3">
        <f t="shared" si="9"/>
        <v>15</v>
      </c>
      <c r="L57" s="26">
        <v>8</v>
      </c>
      <c r="M57" s="42" t="s">
        <v>29</v>
      </c>
      <c r="N57" s="36">
        <v>18</v>
      </c>
      <c r="O57" s="36">
        <v>5</v>
      </c>
      <c r="P57" s="36">
        <v>2</v>
      </c>
      <c r="Q57" s="36">
        <v>11</v>
      </c>
      <c r="R57" s="36">
        <v>30</v>
      </c>
      <c r="S57" s="26" t="s">
        <v>11</v>
      </c>
      <c r="T57" s="36">
        <v>56</v>
      </c>
      <c r="U57" s="3">
        <f t="shared" si="10"/>
        <v>12</v>
      </c>
    </row>
    <row r="58" spans="1:21" ht="12" customHeight="1" x14ac:dyDescent="0.25">
      <c r="A58" s="26">
        <v>9</v>
      </c>
      <c r="B58" s="27" t="s">
        <v>13</v>
      </c>
      <c r="C58" s="27">
        <v>18</v>
      </c>
      <c r="D58" s="27">
        <v>3</v>
      </c>
      <c r="E58" s="27">
        <v>3</v>
      </c>
      <c r="F58" s="27">
        <v>12</v>
      </c>
      <c r="G58" s="27">
        <v>16</v>
      </c>
      <c r="H58" s="26" t="s">
        <v>11</v>
      </c>
      <c r="I58" s="27">
        <v>40</v>
      </c>
      <c r="J58" s="3">
        <f t="shared" si="9"/>
        <v>9</v>
      </c>
      <c r="L58" s="26">
        <v>9</v>
      </c>
      <c r="M58" s="42" t="s">
        <v>42</v>
      </c>
      <c r="N58" s="36">
        <v>18</v>
      </c>
      <c r="O58" s="36">
        <v>3</v>
      </c>
      <c r="P58" s="36">
        <v>4</v>
      </c>
      <c r="Q58" s="36">
        <v>11</v>
      </c>
      <c r="R58" s="36">
        <v>23</v>
      </c>
      <c r="S58" s="26" t="s">
        <v>11</v>
      </c>
      <c r="T58" s="36">
        <v>50</v>
      </c>
      <c r="U58" s="3">
        <f t="shared" si="10"/>
        <v>10</v>
      </c>
    </row>
    <row r="59" spans="1:21" ht="12" customHeight="1" x14ac:dyDescent="0.25">
      <c r="A59" s="26">
        <v>10</v>
      </c>
      <c r="B59" s="27" t="s">
        <v>48</v>
      </c>
      <c r="C59" s="27">
        <v>18</v>
      </c>
      <c r="D59" s="27">
        <v>1</v>
      </c>
      <c r="E59" s="27">
        <v>1</v>
      </c>
      <c r="F59" s="27">
        <v>16</v>
      </c>
      <c r="G59" s="27">
        <v>10</v>
      </c>
      <c r="H59" s="26" t="s">
        <v>11</v>
      </c>
      <c r="I59" s="27">
        <v>94</v>
      </c>
      <c r="J59" s="3">
        <f t="shared" si="9"/>
        <v>3</v>
      </c>
      <c r="L59" s="26">
        <v>10</v>
      </c>
      <c r="M59" s="45" t="s">
        <v>19</v>
      </c>
      <c r="N59" s="36">
        <v>18</v>
      </c>
      <c r="O59" s="36">
        <v>1</v>
      </c>
      <c r="P59" s="36">
        <v>1</v>
      </c>
      <c r="Q59" s="36">
        <v>16</v>
      </c>
      <c r="R59" s="36">
        <v>17</v>
      </c>
      <c r="S59" s="26" t="s">
        <v>11</v>
      </c>
      <c r="T59" s="36">
        <v>73</v>
      </c>
      <c r="U59" s="3">
        <f t="shared" si="10"/>
        <v>3</v>
      </c>
    </row>
    <row r="60" spans="1:21" ht="12" customHeight="1" x14ac:dyDescent="0.25">
      <c r="A60" s="30"/>
      <c r="B60" s="27"/>
      <c r="C60" s="27">
        <f>SUM(C50:C59)</f>
        <v>180</v>
      </c>
      <c r="D60" s="27">
        <f>SUM(D50:D59)</f>
        <v>74</v>
      </c>
      <c r="E60" s="27">
        <f>SUM(E50:E59)</f>
        <v>32</v>
      </c>
      <c r="F60" s="27">
        <f>SUM(F50:F59)</f>
        <v>74</v>
      </c>
      <c r="G60" s="27">
        <f>SUM(G50:G59)</f>
        <v>352</v>
      </c>
      <c r="H60" s="26" t="s">
        <v>11</v>
      </c>
      <c r="I60" s="27">
        <f>SUM(I50:I59)</f>
        <v>352</v>
      </c>
      <c r="J60" s="3">
        <f t="shared" si="9"/>
        <v>180</v>
      </c>
      <c r="L60" s="26"/>
      <c r="M60" s="27"/>
      <c r="N60" s="36">
        <f>SUM(N50:N59)</f>
        <v>180</v>
      </c>
      <c r="O60" s="36">
        <f>SUM(O50:O59)</f>
        <v>77</v>
      </c>
      <c r="P60" s="36">
        <f>SUM(P50:P59)</f>
        <v>26</v>
      </c>
      <c r="Q60" s="36">
        <f>SUM(Q50:Q59)</f>
        <v>77</v>
      </c>
      <c r="R60" s="36">
        <f>SUM(R50:R59)</f>
        <v>387</v>
      </c>
      <c r="S60" s="26" t="s">
        <v>11</v>
      </c>
      <c r="T60" s="36">
        <f>SUM(T50:T59)</f>
        <v>387</v>
      </c>
      <c r="U60" s="3">
        <f t="shared" si="10"/>
        <v>180</v>
      </c>
    </row>
    <row r="61" spans="1:21" ht="12" customHeight="1" x14ac:dyDescent="0.25">
      <c r="A61" s="26"/>
      <c r="B61" s="24" t="s">
        <v>49</v>
      </c>
      <c r="C61" s="27"/>
      <c r="D61" s="27"/>
      <c r="E61" s="27"/>
      <c r="F61" s="27"/>
      <c r="G61" s="27"/>
      <c r="H61" s="26"/>
      <c r="I61" s="27"/>
      <c r="J61" s="3"/>
      <c r="L61" s="26"/>
      <c r="M61" s="24" t="s">
        <v>64</v>
      </c>
      <c r="N61" s="27"/>
      <c r="O61" s="27"/>
      <c r="P61" s="27"/>
      <c r="Q61" s="27"/>
      <c r="R61" s="27"/>
      <c r="S61" s="26"/>
      <c r="T61" s="27"/>
      <c r="U61" s="3"/>
    </row>
    <row r="62" spans="1:21" ht="12" customHeight="1" x14ac:dyDescent="0.25">
      <c r="A62" s="26">
        <v>1</v>
      </c>
      <c r="B62" s="33" t="s">
        <v>50</v>
      </c>
      <c r="C62" s="27">
        <v>12</v>
      </c>
      <c r="D62" s="27">
        <v>10</v>
      </c>
      <c r="E62" s="27">
        <v>0</v>
      </c>
      <c r="F62" s="27">
        <v>2</v>
      </c>
      <c r="G62" s="27">
        <v>84</v>
      </c>
      <c r="H62" s="26" t="s">
        <v>11</v>
      </c>
      <c r="I62" s="27">
        <v>11</v>
      </c>
      <c r="J62" s="3">
        <f t="shared" ref="J62:J75" si="11">SUM(2*D62+E62)</f>
        <v>20</v>
      </c>
      <c r="L62" s="26">
        <v>1</v>
      </c>
      <c r="M62" s="27" t="s">
        <v>30</v>
      </c>
      <c r="N62" s="27">
        <v>12</v>
      </c>
      <c r="O62" s="27">
        <v>9</v>
      </c>
      <c r="P62" s="27">
        <v>3</v>
      </c>
      <c r="Q62" s="27">
        <v>0</v>
      </c>
      <c r="R62" s="27">
        <v>32</v>
      </c>
      <c r="S62" s="26" t="s">
        <v>11</v>
      </c>
      <c r="T62" s="27">
        <v>7</v>
      </c>
      <c r="U62" s="3">
        <f t="shared" ref="U62:U69" si="12">SUM(2*O62+P62)</f>
        <v>21</v>
      </c>
    </row>
    <row r="63" spans="1:21" ht="12" customHeight="1" x14ac:dyDescent="0.25">
      <c r="A63" s="26">
        <v>2</v>
      </c>
      <c r="B63" s="32" t="s">
        <v>19</v>
      </c>
      <c r="C63" s="27">
        <v>12</v>
      </c>
      <c r="D63" s="27">
        <v>9</v>
      </c>
      <c r="E63" s="27">
        <v>2</v>
      </c>
      <c r="F63" s="27">
        <v>1</v>
      </c>
      <c r="G63" s="27">
        <v>58</v>
      </c>
      <c r="H63" s="26" t="s">
        <v>11</v>
      </c>
      <c r="I63" s="27">
        <v>10</v>
      </c>
      <c r="J63" s="3">
        <f t="shared" si="11"/>
        <v>20</v>
      </c>
      <c r="L63" s="26">
        <v>2</v>
      </c>
      <c r="M63" s="27" t="s">
        <v>23</v>
      </c>
      <c r="N63" s="27">
        <v>12</v>
      </c>
      <c r="O63" s="27">
        <v>9</v>
      </c>
      <c r="P63" s="27">
        <v>2</v>
      </c>
      <c r="Q63" s="27">
        <v>1</v>
      </c>
      <c r="R63" s="27">
        <v>37</v>
      </c>
      <c r="S63" s="26" t="s">
        <v>11</v>
      </c>
      <c r="T63" s="27">
        <v>7</v>
      </c>
      <c r="U63" s="3">
        <f t="shared" si="12"/>
        <v>20</v>
      </c>
    </row>
    <row r="64" spans="1:21" ht="12" customHeight="1" x14ac:dyDescent="0.25">
      <c r="A64" s="26">
        <v>3</v>
      </c>
      <c r="B64" s="33" t="s">
        <v>42</v>
      </c>
      <c r="C64" s="27">
        <v>12</v>
      </c>
      <c r="D64" s="27">
        <v>8</v>
      </c>
      <c r="E64" s="27">
        <v>3</v>
      </c>
      <c r="F64" s="27">
        <v>1</v>
      </c>
      <c r="G64" s="27">
        <v>50</v>
      </c>
      <c r="H64" s="26" t="s">
        <v>11</v>
      </c>
      <c r="I64" s="27">
        <v>14</v>
      </c>
      <c r="J64" s="3">
        <f t="shared" si="11"/>
        <v>19</v>
      </c>
      <c r="L64" s="26">
        <v>3</v>
      </c>
      <c r="M64" s="27" t="s">
        <v>42</v>
      </c>
      <c r="N64" s="27">
        <v>12</v>
      </c>
      <c r="O64" s="27">
        <v>6</v>
      </c>
      <c r="P64" s="27">
        <v>4</v>
      </c>
      <c r="Q64" s="27">
        <v>2</v>
      </c>
      <c r="R64" s="27">
        <v>19</v>
      </c>
      <c r="S64" s="26" t="s">
        <v>11</v>
      </c>
      <c r="T64" s="27">
        <v>14</v>
      </c>
      <c r="U64" s="3">
        <f t="shared" si="12"/>
        <v>16</v>
      </c>
    </row>
    <row r="65" spans="1:21" ht="12" customHeight="1" x14ac:dyDescent="0.25">
      <c r="A65" s="26">
        <v>4</v>
      </c>
      <c r="B65" s="33" t="s">
        <v>44</v>
      </c>
      <c r="C65" s="27">
        <v>12</v>
      </c>
      <c r="D65" s="27">
        <v>8</v>
      </c>
      <c r="E65" s="27">
        <v>1</v>
      </c>
      <c r="F65" s="27">
        <v>3</v>
      </c>
      <c r="G65" s="27">
        <v>37</v>
      </c>
      <c r="H65" s="26" t="s">
        <v>11</v>
      </c>
      <c r="I65" s="27">
        <v>15</v>
      </c>
      <c r="J65" s="3">
        <f t="shared" si="11"/>
        <v>17</v>
      </c>
      <c r="L65" s="26">
        <v>4</v>
      </c>
      <c r="M65" s="32" t="s">
        <v>19</v>
      </c>
      <c r="N65" s="27">
        <v>12</v>
      </c>
      <c r="O65" s="27">
        <v>3</v>
      </c>
      <c r="P65" s="27">
        <v>4</v>
      </c>
      <c r="Q65" s="27">
        <v>5</v>
      </c>
      <c r="R65" s="27">
        <v>13</v>
      </c>
      <c r="S65" s="26" t="s">
        <v>11</v>
      </c>
      <c r="T65" s="27">
        <v>20</v>
      </c>
      <c r="U65" s="3">
        <f t="shared" si="12"/>
        <v>10</v>
      </c>
    </row>
    <row r="66" spans="1:21" ht="12" customHeight="1" x14ac:dyDescent="0.25">
      <c r="A66" s="26">
        <v>5</v>
      </c>
      <c r="B66" s="33" t="s">
        <v>51</v>
      </c>
      <c r="C66" s="27">
        <v>12</v>
      </c>
      <c r="D66" s="27">
        <v>6</v>
      </c>
      <c r="E66" s="27">
        <v>3</v>
      </c>
      <c r="F66" s="27">
        <v>3</v>
      </c>
      <c r="G66" s="27">
        <v>25</v>
      </c>
      <c r="H66" s="26" t="s">
        <v>11</v>
      </c>
      <c r="I66" s="27">
        <v>22</v>
      </c>
      <c r="J66" s="3">
        <f t="shared" si="11"/>
        <v>15</v>
      </c>
      <c r="L66" s="26">
        <v>5</v>
      </c>
      <c r="M66" s="27" t="s">
        <v>65</v>
      </c>
      <c r="N66" s="27">
        <v>12</v>
      </c>
      <c r="O66" s="27">
        <v>3</v>
      </c>
      <c r="P66" s="27">
        <v>2</v>
      </c>
      <c r="Q66" s="27">
        <v>7</v>
      </c>
      <c r="R66" s="27">
        <v>13</v>
      </c>
      <c r="S66" s="26" t="s">
        <v>11</v>
      </c>
      <c r="T66" s="27">
        <v>22</v>
      </c>
      <c r="U66" s="3">
        <f t="shared" si="12"/>
        <v>8</v>
      </c>
    </row>
    <row r="67" spans="1:21" ht="12" customHeight="1" x14ac:dyDescent="0.25">
      <c r="A67" s="26">
        <v>6</v>
      </c>
      <c r="B67" s="33" t="s">
        <v>47</v>
      </c>
      <c r="C67" s="27">
        <v>12</v>
      </c>
      <c r="D67" s="27">
        <v>6</v>
      </c>
      <c r="E67" s="27">
        <v>2</v>
      </c>
      <c r="F67" s="27">
        <v>4</v>
      </c>
      <c r="G67" s="27">
        <v>19</v>
      </c>
      <c r="H67" s="26" t="s">
        <v>11</v>
      </c>
      <c r="I67" s="27">
        <v>25</v>
      </c>
      <c r="J67" s="3">
        <f t="shared" si="11"/>
        <v>14</v>
      </c>
      <c r="L67" s="26">
        <v>6</v>
      </c>
      <c r="M67" s="27" t="s">
        <v>15</v>
      </c>
      <c r="N67" s="27">
        <v>12</v>
      </c>
      <c r="O67" s="27">
        <v>2</v>
      </c>
      <c r="P67" s="27">
        <v>2</v>
      </c>
      <c r="Q67" s="27">
        <v>8</v>
      </c>
      <c r="R67" s="27">
        <v>8</v>
      </c>
      <c r="S67" s="26" t="s">
        <v>11</v>
      </c>
      <c r="T67" s="27">
        <v>27</v>
      </c>
      <c r="U67" s="3">
        <f t="shared" si="12"/>
        <v>6</v>
      </c>
    </row>
    <row r="68" spans="1:21" ht="12" customHeight="1" x14ac:dyDescent="0.25">
      <c r="A68" s="26">
        <v>7</v>
      </c>
      <c r="B68" s="33" t="s">
        <v>52</v>
      </c>
      <c r="C68" s="27">
        <v>12</v>
      </c>
      <c r="D68" s="27">
        <v>6</v>
      </c>
      <c r="E68" s="27">
        <v>1</v>
      </c>
      <c r="F68" s="27">
        <v>5</v>
      </c>
      <c r="G68" s="27">
        <v>31</v>
      </c>
      <c r="H68" s="26" t="s">
        <v>11</v>
      </c>
      <c r="I68" s="27">
        <v>18</v>
      </c>
      <c r="J68" s="3">
        <f t="shared" si="11"/>
        <v>13</v>
      </c>
      <c r="L68" s="26">
        <v>7</v>
      </c>
      <c r="M68" s="27" t="s">
        <v>66</v>
      </c>
      <c r="N68" s="27">
        <v>12</v>
      </c>
      <c r="O68" s="27">
        <v>1</v>
      </c>
      <c r="P68" s="27">
        <v>1</v>
      </c>
      <c r="Q68" s="27">
        <v>10</v>
      </c>
      <c r="R68" s="27">
        <v>10</v>
      </c>
      <c r="S68" s="26" t="s">
        <v>11</v>
      </c>
      <c r="T68" s="27">
        <v>35</v>
      </c>
      <c r="U68" s="3">
        <f t="shared" si="12"/>
        <v>3</v>
      </c>
    </row>
    <row r="69" spans="1:21" ht="12" customHeight="1" x14ac:dyDescent="0.25">
      <c r="A69" s="26">
        <v>8</v>
      </c>
      <c r="B69" s="33" t="s">
        <v>53</v>
      </c>
      <c r="C69" s="27">
        <v>12</v>
      </c>
      <c r="D69" s="27">
        <v>4</v>
      </c>
      <c r="E69" s="27">
        <v>1</v>
      </c>
      <c r="F69" s="27">
        <v>7</v>
      </c>
      <c r="G69" s="27">
        <v>31</v>
      </c>
      <c r="H69" s="26" t="s">
        <v>11</v>
      </c>
      <c r="I69" s="27">
        <v>25</v>
      </c>
      <c r="J69" s="3">
        <f t="shared" si="11"/>
        <v>9</v>
      </c>
      <c r="L69" s="26"/>
      <c r="M69" s="27"/>
      <c r="N69" s="27">
        <f>SUM(N62:N68)</f>
        <v>84</v>
      </c>
      <c r="O69" s="27">
        <f>SUM(O62:O68)</f>
        <v>33</v>
      </c>
      <c r="P69" s="27">
        <f>SUM(P62:P68)</f>
        <v>18</v>
      </c>
      <c r="Q69" s="27">
        <f>SUM(Q62:Q68)</f>
        <v>33</v>
      </c>
      <c r="R69" s="27">
        <f>SUM(R62:R68)</f>
        <v>132</v>
      </c>
      <c r="S69" s="26" t="s">
        <v>11</v>
      </c>
      <c r="T69" s="27">
        <f>SUM(T62:T68)</f>
        <v>132</v>
      </c>
      <c r="U69" s="3">
        <f t="shared" si="12"/>
        <v>84</v>
      </c>
    </row>
    <row r="70" spans="1:21" ht="12" customHeight="1" x14ac:dyDescent="0.25">
      <c r="A70" s="26">
        <v>9</v>
      </c>
      <c r="B70" s="33" t="s">
        <v>43</v>
      </c>
      <c r="C70" s="27">
        <v>12</v>
      </c>
      <c r="D70" s="27">
        <v>3</v>
      </c>
      <c r="E70" s="27">
        <v>3</v>
      </c>
      <c r="F70" s="27">
        <v>6</v>
      </c>
      <c r="G70" s="27">
        <v>11</v>
      </c>
      <c r="H70" s="26" t="s">
        <v>11</v>
      </c>
      <c r="I70" s="27">
        <v>27</v>
      </c>
      <c r="J70" s="3">
        <f t="shared" si="11"/>
        <v>9</v>
      </c>
    </row>
    <row r="71" spans="1:21" ht="12" customHeight="1" x14ac:dyDescent="0.25">
      <c r="A71" s="26">
        <v>10</v>
      </c>
      <c r="B71" s="33" t="s">
        <v>13</v>
      </c>
      <c r="C71" s="27">
        <v>12</v>
      </c>
      <c r="D71" s="27">
        <v>4</v>
      </c>
      <c r="E71" s="27">
        <v>0</v>
      </c>
      <c r="F71" s="27">
        <v>8</v>
      </c>
      <c r="G71" s="27">
        <v>17</v>
      </c>
      <c r="H71" s="26" t="s">
        <v>11</v>
      </c>
      <c r="I71" s="27">
        <v>37</v>
      </c>
      <c r="J71" s="3">
        <f t="shared" si="11"/>
        <v>8</v>
      </c>
    </row>
    <row r="72" spans="1:21" ht="12" customHeight="1" x14ac:dyDescent="0.25">
      <c r="A72" s="26">
        <v>11</v>
      </c>
      <c r="B72" s="27" t="s">
        <v>54</v>
      </c>
      <c r="C72" s="27">
        <v>12</v>
      </c>
      <c r="D72" s="27">
        <v>3</v>
      </c>
      <c r="E72" s="27">
        <v>1</v>
      </c>
      <c r="F72" s="27">
        <v>8</v>
      </c>
      <c r="G72" s="27">
        <v>16</v>
      </c>
      <c r="H72" s="26" t="s">
        <v>11</v>
      </c>
      <c r="I72" s="27">
        <v>42</v>
      </c>
      <c r="J72" s="3">
        <f t="shared" si="11"/>
        <v>7</v>
      </c>
    </row>
    <row r="73" spans="1:21" ht="12" customHeight="1" x14ac:dyDescent="0.25">
      <c r="A73" s="26">
        <v>12</v>
      </c>
      <c r="B73" s="27" t="s">
        <v>30</v>
      </c>
      <c r="C73" s="27">
        <v>12</v>
      </c>
      <c r="D73" s="27">
        <v>2</v>
      </c>
      <c r="E73" s="27">
        <v>1</v>
      </c>
      <c r="F73" s="27">
        <v>9</v>
      </c>
      <c r="G73" s="27">
        <v>26</v>
      </c>
      <c r="H73" s="26" t="s">
        <v>11</v>
      </c>
      <c r="I73" s="27">
        <v>49</v>
      </c>
      <c r="J73" s="3">
        <f t="shared" si="11"/>
        <v>5</v>
      </c>
    </row>
    <row r="74" spans="1:21" ht="12" customHeight="1" x14ac:dyDescent="0.25">
      <c r="A74" s="26">
        <v>13</v>
      </c>
      <c r="B74" s="27" t="s">
        <v>55</v>
      </c>
      <c r="C74" s="27">
        <v>12</v>
      </c>
      <c r="D74" s="27">
        <v>0</v>
      </c>
      <c r="E74" s="27">
        <v>0</v>
      </c>
      <c r="F74" s="27">
        <v>12</v>
      </c>
      <c r="G74" s="27">
        <v>5</v>
      </c>
      <c r="H74" s="26" t="s">
        <v>11</v>
      </c>
      <c r="I74" s="27">
        <v>115</v>
      </c>
      <c r="J74" s="3">
        <f t="shared" si="11"/>
        <v>0</v>
      </c>
    </row>
    <row r="75" spans="1:21" ht="12" customHeight="1" x14ac:dyDescent="0.25">
      <c r="A75" s="26"/>
      <c r="B75" s="27"/>
      <c r="C75" s="27">
        <f>SUM(C62:C74)</f>
        <v>156</v>
      </c>
      <c r="D75" s="27">
        <f>SUM(D62:D74)</f>
        <v>69</v>
      </c>
      <c r="E75" s="27">
        <f>SUM(E62:E74)</f>
        <v>18</v>
      </c>
      <c r="F75" s="27">
        <f>SUM(F62:F74)</f>
        <v>69</v>
      </c>
      <c r="G75" s="27">
        <f>SUM(G62:G74)</f>
        <v>410</v>
      </c>
      <c r="H75" s="26" t="s">
        <v>11</v>
      </c>
      <c r="I75" s="27">
        <f>SUM(I62:I74)</f>
        <v>410</v>
      </c>
      <c r="J75" s="3">
        <f t="shared" si="11"/>
        <v>156</v>
      </c>
    </row>
    <row r="76" spans="1:21" ht="12" customHeight="1" x14ac:dyDescent="0.25">
      <c r="A76" s="26"/>
      <c r="B76" s="24" t="s">
        <v>56</v>
      </c>
      <c r="C76" s="36"/>
      <c r="D76" s="36"/>
      <c r="E76" s="36"/>
      <c r="F76" s="36"/>
      <c r="G76" s="36"/>
      <c r="H76" s="26"/>
      <c r="I76" s="36"/>
      <c r="J76" s="3"/>
    </row>
    <row r="77" spans="1:21" ht="12" customHeight="1" x14ac:dyDescent="0.25">
      <c r="A77" s="26">
        <v>1</v>
      </c>
      <c r="B77" s="27" t="s">
        <v>39</v>
      </c>
      <c r="C77" s="36">
        <v>18</v>
      </c>
      <c r="D77" s="36">
        <v>12</v>
      </c>
      <c r="E77" s="36">
        <v>3</v>
      </c>
      <c r="F77" s="36">
        <v>3</v>
      </c>
      <c r="G77" s="36">
        <v>53</v>
      </c>
      <c r="H77" s="26" t="s">
        <v>11</v>
      </c>
      <c r="I77" s="36">
        <v>24</v>
      </c>
      <c r="J77" s="3">
        <f t="shared" ref="J77:J87" si="13">SUM(2*D77+E77)</f>
        <v>27</v>
      </c>
    </row>
    <row r="78" spans="1:21" ht="12" customHeight="1" x14ac:dyDescent="0.25">
      <c r="A78" s="26">
        <v>2</v>
      </c>
      <c r="B78" s="27" t="s">
        <v>41</v>
      </c>
      <c r="C78" s="36">
        <v>18</v>
      </c>
      <c r="D78" s="36">
        <v>12</v>
      </c>
      <c r="E78" s="36">
        <v>2</v>
      </c>
      <c r="F78" s="36">
        <v>4</v>
      </c>
      <c r="G78" s="36">
        <v>50</v>
      </c>
      <c r="H78" s="26" t="s">
        <v>11</v>
      </c>
      <c r="I78" s="36">
        <v>24</v>
      </c>
      <c r="J78" s="3">
        <f t="shared" si="13"/>
        <v>26</v>
      </c>
    </row>
    <row r="79" spans="1:21" ht="12" customHeight="1" x14ac:dyDescent="0.25">
      <c r="A79" s="26">
        <v>3</v>
      </c>
      <c r="B79" s="32" t="s">
        <v>19</v>
      </c>
      <c r="C79" s="36">
        <v>18</v>
      </c>
      <c r="D79" s="36">
        <v>11</v>
      </c>
      <c r="E79" s="36">
        <v>1</v>
      </c>
      <c r="F79" s="36">
        <v>6</v>
      </c>
      <c r="G79" s="36">
        <v>37</v>
      </c>
      <c r="H79" s="26" t="s">
        <v>11</v>
      </c>
      <c r="I79" s="36">
        <v>26</v>
      </c>
      <c r="J79" s="3">
        <f t="shared" si="13"/>
        <v>23</v>
      </c>
    </row>
    <row r="80" spans="1:21" ht="12" customHeight="1" x14ac:dyDescent="0.25">
      <c r="A80" s="26">
        <v>4</v>
      </c>
      <c r="B80" s="27" t="s">
        <v>42</v>
      </c>
      <c r="C80" s="36">
        <v>18</v>
      </c>
      <c r="D80" s="36">
        <v>9</v>
      </c>
      <c r="E80" s="36">
        <v>3</v>
      </c>
      <c r="F80" s="36">
        <v>6</v>
      </c>
      <c r="G80" s="36">
        <v>38</v>
      </c>
      <c r="H80" s="26" t="s">
        <v>11</v>
      </c>
      <c r="I80" s="36">
        <v>22</v>
      </c>
      <c r="J80" s="3">
        <f t="shared" si="13"/>
        <v>21</v>
      </c>
    </row>
    <row r="81" spans="1:10" ht="12" customHeight="1" x14ac:dyDescent="0.25">
      <c r="A81" s="26">
        <v>5</v>
      </c>
      <c r="B81" s="27" t="s">
        <v>57</v>
      </c>
      <c r="C81" s="36">
        <v>18</v>
      </c>
      <c r="D81" s="36">
        <v>8</v>
      </c>
      <c r="E81" s="36">
        <v>4</v>
      </c>
      <c r="F81" s="36">
        <v>6</v>
      </c>
      <c r="G81" s="36">
        <v>38</v>
      </c>
      <c r="H81" s="26" t="s">
        <v>11</v>
      </c>
      <c r="I81" s="36">
        <v>27</v>
      </c>
      <c r="J81" s="3">
        <f t="shared" si="13"/>
        <v>20</v>
      </c>
    </row>
    <row r="82" spans="1:10" ht="12" customHeight="1" x14ac:dyDescent="0.25">
      <c r="A82" s="26">
        <v>6</v>
      </c>
      <c r="B82" s="27" t="s">
        <v>58</v>
      </c>
      <c r="C82" s="36">
        <v>18</v>
      </c>
      <c r="D82" s="36">
        <v>8</v>
      </c>
      <c r="E82" s="36">
        <v>3</v>
      </c>
      <c r="F82" s="36">
        <v>7</v>
      </c>
      <c r="G82" s="36">
        <v>35</v>
      </c>
      <c r="H82" s="26" t="s">
        <v>11</v>
      </c>
      <c r="I82" s="36">
        <v>30</v>
      </c>
      <c r="J82" s="3">
        <f t="shared" si="13"/>
        <v>19</v>
      </c>
    </row>
    <row r="83" spans="1:10" ht="12" customHeight="1" x14ac:dyDescent="0.25">
      <c r="A83" s="26">
        <v>7</v>
      </c>
      <c r="B83" s="27" t="s">
        <v>22</v>
      </c>
      <c r="C83" s="36">
        <v>18</v>
      </c>
      <c r="D83" s="36">
        <v>7</v>
      </c>
      <c r="E83" s="36">
        <v>2</v>
      </c>
      <c r="F83" s="36">
        <v>9</v>
      </c>
      <c r="G83" s="36">
        <v>31</v>
      </c>
      <c r="H83" s="26" t="s">
        <v>11</v>
      </c>
      <c r="I83" s="36">
        <v>37</v>
      </c>
      <c r="J83" s="3">
        <f t="shared" si="13"/>
        <v>16</v>
      </c>
    </row>
    <row r="84" spans="1:10" ht="12" customHeight="1" x14ac:dyDescent="0.25">
      <c r="A84" s="26">
        <v>8</v>
      </c>
      <c r="B84" s="27" t="s">
        <v>36</v>
      </c>
      <c r="C84" s="36">
        <v>18</v>
      </c>
      <c r="D84" s="36">
        <v>4</v>
      </c>
      <c r="E84" s="36">
        <v>7</v>
      </c>
      <c r="F84" s="36">
        <v>7</v>
      </c>
      <c r="G84" s="36">
        <v>18</v>
      </c>
      <c r="H84" s="26" t="s">
        <v>11</v>
      </c>
      <c r="I84" s="36">
        <v>28</v>
      </c>
      <c r="J84" s="3">
        <f t="shared" si="13"/>
        <v>15</v>
      </c>
    </row>
    <row r="85" spans="1:10" ht="12" customHeight="1" x14ac:dyDescent="0.25">
      <c r="A85" s="26">
        <v>9</v>
      </c>
      <c r="B85" s="27" t="s">
        <v>59</v>
      </c>
      <c r="C85" s="36">
        <v>18</v>
      </c>
      <c r="D85" s="36">
        <v>3</v>
      </c>
      <c r="E85" s="36">
        <v>1</v>
      </c>
      <c r="F85" s="36">
        <v>14</v>
      </c>
      <c r="G85" s="36">
        <v>23</v>
      </c>
      <c r="H85" s="26" t="s">
        <v>11</v>
      </c>
      <c r="I85" s="36">
        <v>59</v>
      </c>
      <c r="J85" s="3">
        <f t="shared" si="13"/>
        <v>7</v>
      </c>
    </row>
    <row r="86" spans="1:10" ht="12" customHeight="1" x14ac:dyDescent="0.25">
      <c r="A86" s="26">
        <v>10</v>
      </c>
      <c r="B86" s="27" t="s">
        <v>60</v>
      </c>
      <c r="C86" s="36">
        <v>18</v>
      </c>
      <c r="D86" s="36">
        <v>2</v>
      </c>
      <c r="E86" s="36">
        <v>2</v>
      </c>
      <c r="F86" s="36">
        <v>14</v>
      </c>
      <c r="G86" s="36">
        <v>15</v>
      </c>
      <c r="H86" s="26" t="s">
        <v>11</v>
      </c>
      <c r="I86" s="36">
        <v>61</v>
      </c>
      <c r="J86" s="3">
        <f t="shared" si="13"/>
        <v>6</v>
      </c>
    </row>
    <row r="87" spans="1:10" ht="12" customHeight="1" x14ac:dyDescent="0.25">
      <c r="A87" s="26"/>
      <c r="B87" s="36"/>
      <c r="C87" s="37">
        <f>SUM(C77:C86)</f>
        <v>180</v>
      </c>
      <c r="D87" s="37">
        <f>SUM(D77:D86)</f>
        <v>76</v>
      </c>
      <c r="E87" s="37">
        <f>SUM(E77:E86)</f>
        <v>28</v>
      </c>
      <c r="F87" s="37">
        <f>SUM(F77:F86)</f>
        <v>76</v>
      </c>
      <c r="G87" s="37">
        <f>SUM(G77:G86)</f>
        <v>338</v>
      </c>
      <c r="H87" s="34" t="s">
        <v>11</v>
      </c>
      <c r="I87" s="37">
        <f>SUM(I77:I86)</f>
        <v>338</v>
      </c>
      <c r="J87" s="35">
        <f t="shared" si="13"/>
        <v>180</v>
      </c>
    </row>
    <row r="88" spans="1:10" ht="12" customHeight="1" x14ac:dyDescent="0.25">
      <c r="B88" s="13"/>
      <c r="C88" s="2"/>
    </row>
    <row r="89" spans="1:10" ht="12" customHeight="1" x14ac:dyDescent="0.25">
      <c r="B89" s="12"/>
      <c r="C89" s="2"/>
    </row>
    <row r="90" spans="1:10" ht="12" customHeight="1" x14ac:dyDescent="0.25">
      <c r="B90" s="13"/>
      <c r="C90" s="2"/>
    </row>
    <row r="91" spans="1:10" ht="12" customHeight="1" x14ac:dyDescent="0.25">
      <c r="B91" s="13"/>
      <c r="C91" s="2"/>
    </row>
    <row r="92" spans="1:10" ht="12" customHeight="1" x14ac:dyDescent="0.25">
      <c r="B92" s="12"/>
      <c r="C92" s="2"/>
    </row>
    <row r="93" spans="1:10" ht="12" customHeight="1" x14ac:dyDescent="0.25">
      <c r="B93" s="12"/>
      <c r="C93" s="2"/>
    </row>
    <row r="94" spans="1:10" ht="12" customHeight="1" x14ac:dyDescent="0.25">
      <c r="B94" s="12"/>
      <c r="C94" s="2"/>
    </row>
    <row r="95" spans="1:10" ht="12" customHeight="1" x14ac:dyDescent="0.25">
      <c r="B95" s="11"/>
      <c r="C95" s="2"/>
    </row>
    <row r="96" spans="1:10" ht="12" customHeight="1" x14ac:dyDescent="0.25">
      <c r="A96" s="16"/>
      <c r="B96" s="13"/>
      <c r="C96" s="2"/>
    </row>
    <row r="97" spans="1:3" ht="12" customHeight="1" x14ac:dyDescent="0.25">
      <c r="A97" s="16"/>
      <c r="B97" s="12"/>
      <c r="C97" s="2"/>
    </row>
    <row r="98" spans="1:3" ht="12" customHeight="1" x14ac:dyDescent="0.25">
      <c r="A98" s="16"/>
      <c r="B98" s="12"/>
      <c r="C98" s="2"/>
    </row>
    <row r="99" spans="1:3" ht="12" customHeight="1" x14ac:dyDescent="0.25">
      <c r="A99" s="16"/>
      <c r="B99" s="12"/>
      <c r="C99" s="2"/>
    </row>
    <row r="100" spans="1:3" ht="12" customHeight="1" x14ac:dyDescent="0.25">
      <c r="A100" s="16"/>
      <c r="B100" s="12"/>
      <c r="C100" s="2"/>
    </row>
    <row r="101" spans="1:3" ht="12" customHeight="1" x14ac:dyDescent="0.25">
      <c r="A101" s="16"/>
      <c r="B101" s="12"/>
      <c r="C101" s="2"/>
    </row>
    <row r="102" spans="1:3" ht="12" customHeight="1" x14ac:dyDescent="0.25">
      <c r="A102" s="16"/>
      <c r="B102" s="12"/>
      <c r="C102" s="2"/>
    </row>
    <row r="103" spans="1:3" ht="12" customHeight="1" x14ac:dyDescent="0.25">
      <c r="A103" s="16"/>
      <c r="B103" s="13"/>
      <c r="C103" s="2"/>
    </row>
    <row r="104" spans="1:3" ht="12" customHeight="1" x14ac:dyDescent="0.25">
      <c r="B104" s="12"/>
      <c r="C104" s="2"/>
    </row>
    <row r="105" spans="1:3" ht="12" customHeight="1" x14ac:dyDescent="0.25">
      <c r="B105" s="12"/>
      <c r="C105" s="2"/>
    </row>
    <row r="106" spans="1:3" ht="12" customHeight="1" x14ac:dyDescent="0.25">
      <c r="B106" s="12"/>
      <c r="C106" s="2"/>
    </row>
    <row r="107" spans="1:3" ht="12" customHeight="1" x14ac:dyDescent="0.25">
      <c r="B107" s="12"/>
      <c r="C107" s="2"/>
    </row>
    <row r="108" spans="1:3" ht="12" customHeight="1" x14ac:dyDescent="0.25">
      <c r="B108" s="12"/>
      <c r="C108" s="2"/>
    </row>
    <row r="109" spans="1:3" ht="12" customHeight="1" x14ac:dyDescent="0.25">
      <c r="B109" s="12"/>
      <c r="C109" s="2"/>
    </row>
    <row r="110" spans="1:3" ht="12" customHeight="1" x14ac:dyDescent="0.25">
      <c r="B110" s="12"/>
      <c r="C110" s="2"/>
    </row>
    <row r="111" spans="1:3" ht="12" customHeight="1" x14ac:dyDescent="0.25">
      <c r="B111" s="12"/>
      <c r="C111" s="2"/>
    </row>
    <row r="112" spans="1:3" ht="12" customHeight="1" x14ac:dyDescent="0.25">
      <c r="B112" s="12"/>
      <c r="C112" s="2"/>
    </row>
    <row r="113" spans="2:3" ht="12" customHeight="1" x14ac:dyDescent="0.25">
      <c r="B113" s="11"/>
      <c r="C113" s="4"/>
    </row>
    <row r="114" spans="2:3" ht="12" customHeight="1" x14ac:dyDescent="0.25">
      <c r="B114" s="13"/>
      <c r="C114" s="2"/>
    </row>
    <row r="115" spans="2:3" ht="12" customHeight="1" x14ac:dyDescent="0.25">
      <c r="B115" s="13"/>
      <c r="C115" s="2"/>
    </row>
    <row r="116" spans="2:3" ht="12" customHeight="1" x14ac:dyDescent="0.25">
      <c r="B116" s="12"/>
      <c r="C116" s="2"/>
    </row>
    <row r="117" spans="2:3" ht="12" customHeight="1" x14ac:dyDescent="0.25">
      <c r="B117" s="13"/>
      <c r="C117" s="2"/>
    </row>
    <row r="118" spans="2:3" ht="12" customHeight="1" x14ac:dyDescent="0.25">
      <c r="B118" s="13"/>
      <c r="C118" s="2"/>
    </row>
    <row r="119" spans="2:3" ht="12" customHeight="1" x14ac:dyDescent="0.25">
      <c r="B119" s="12"/>
      <c r="C119" s="2"/>
    </row>
    <row r="120" spans="2:3" ht="12" customHeight="1" x14ac:dyDescent="0.25">
      <c r="B120" s="12"/>
      <c r="C120" s="2"/>
    </row>
    <row r="121" spans="2:3" ht="12" customHeight="1" x14ac:dyDescent="0.25">
      <c r="B121" s="13"/>
      <c r="C121" s="2"/>
    </row>
    <row r="122" spans="2:3" ht="12" customHeight="1" x14ac:dyDescent="0.25">
      <c r="B122" s="13"/>
      <c r="C122" s="2"/>
    </row>
    <row r="123" spans="2:3" ht="12" customHeight="1" x14ac:dyDescent="0.25">
      <c r="B123" s="11"/>
      <c r="C123" s="5"/>
    </row>
    <row r="124" spans="2:3" ht="12" customHeight="1" x14ac:dyDescent="0.25">
      <c r="B124" s="12"/>
      <c r="C124" s="5"/>
    </row>
    <row r="125" spans="2:3" ht="12" customHeight="1" x14ac:dyDescent="0.25">
      <c r="B125" s="13"/>
      <c r="C125" s="5"/>
    </row>
    <row r="126" spans="2:3" ht="12" customHeight="1" x14ac:dyDescent="0.25">
      <c r="B126" s="12"/>
      <c r="C126" s="5"/>
    </row>
    <row r="127" spans="2:3" ht="12" customHeight="1" x14ac:dyDescent="0.25">
      <c r="B127" s="12"/>
      <c r="C127" s="5"/>
    </row>
    <row r="128" spans="2:3" ht="12" customHeight="1" x14ac:dyDescent="0.25">
      <c r="B128" s="12"/>
      <c r="C128" s="5"/>
    </row>
    <row r="129" spans="1:3" ht="12" customHeight="1" x14ac:dyDescent="0.25">
      <c r="B129" s="12"/>
      <c r="C129" s="5"/>
    </row>
    <row r="130" spans="1:3" ht="12" customHeight="1" x14ac:dyDescent="0.25">
      <c r="B130" s="13"/>
      <c r="C130" s="5"/>
    </row>
    <row r="131" spans="1:3" ht="12" customHeight="1" x14ac:dyDescent="0.25">
      <c r="B131" s="13"/>
      <c r="C131" s="5"/>
    </row>
    <row r="132" spans="1:3" ht="12" customHeight="1" x14ac:dyDescent="0.25">
      <c r="B132" s="11"/>
      <c r="C132" s="2"/>
    </row>
    <row r="133" spans="1:3" ht="12" customHeight="1" x14ac:dyDescent="0.25">
      <c r="B133" s="12"/>
      <c r="C133" s="2"/>
    </row>
    <row r="134" spans="1:3" ht="12" customHeight="1" x14ac:dyDescent="0.25">
      <c r="B134" s="13"/>
      <c r="C134" s="2"/>
    </row>
    <row r="135" spans="1:3" ht="12" customHeight="1" x14ac:dyDescent="0.25">
      <c r="B135" s="12"/>
      <c r="C135" s="2"/>
    </row>
    <row r="136" spans="1:3" ht="12" customHeight="1" x14ac:dyDescent="0.25">
      <c r="B136" s="12"/>
      <c r="C136" s="2"/>
    </row>
    <row r="137" spans="1:3" ht="12" customHeight="1" x14ac:dyDescent="0.25">
      <c r="B137" s="13"/>
      <c r="C137" s="2"/>
    </row>
    <row r="138" spans="1:3" ht="12" customHeight="1" x14ac:dyDescent="0.25">
      <c r="B138" s="13"/>
      <c r="C138" s="2"/>
    </row>
    <row r="139" spans="1:3" ht="12" customHeight="1" x14ac:dyDescent="0.25">
      <c r="B139" s="12"/>
      <c r="C139" s="2"/>
    </row>
    <row r="140" spans="1:3" ht="12" customHeight="1" x14ac:dyDescent="0.25">
      <c r="B140" s="13"/>
      <c r="C140" s="2"/>
    </row>
    <row r="141" spans="1:3" ht="12" customHeight="1" x14ac:dyDescent="0.25">
      <c r="A141" s="16"/>
      <c r="B141" s="11"/>
      <c r="C141" s="2"/>
    </row>
    <row r="142" spans="1:3" ht="12" customHeight="1" x14ac:dyDescent="0.25">
      <c r="B142" s="11"/>
      <c r="C142" s="4"/>
    </row>
    <row r="143" spans="1:3" ht="12" customHeight="1" x14ac:dyDescent="0.25">
      <c r="B143" s="12"/>
      <c r="C143" s="2"/>
    </row>
    <row r="144" spans="1:3" ht="12" customHeight="1" x14ac:dyDescent="0.25">
      <c r="B144" s="12"/>
      <c r="C144" s="2"/>
    </row>
    <row r="145" spans="2:3" ht="12" customHeight="1" x14ac:dyDescent="0.25">
      <c r="B145" s="12"/>
      <c r="C145" s="2"/>
    </row>
    <row r="146" spans="2:3" ht="12" customHeight="1" x14ac:dyDescent="0.25">
      <c r="B146" s="12"/>
      <c r="C146" s="2"/>
    </row>
    <row r="147" spans="2:3" ht="12" customHeight="1" x14ac:dyDescent="0.25">
      <c r="B147" s="13"/>
      <c r="C147" s="2"/>
    </row>
    <row r="148" spans="2:3" ht="12" customHeight="1" x14ac:dyDescent="0.25">
      <c r="B148" s="13"/>
      <c r="C148" s="2"/>
    </row>
    <row r="149" spans="2:3" ht="12" customHeight="1" x14ac:dyDescent="0.25">
      <c r="B149" s="12"/>
      <c r="C149" s="2"/>
    </row>
    <row r="150" spans="2:3" ht="12" customHeight="1" x14ac:dyDescent="0.25">
      <c r="B150" s="12"/>
      <c r="C150" s="2"/>
    </row>
    <row r="151" spans="2:3" ht="12" customHeight="1" x14ac:dyDescent="0.25">
      <c r="B151" s="13"/>
      <c r="C151" s="2"/>
    </row>
    <row r="152" spans="2:3" ht="12" customHeight="1" x14ac:dyDescent="0.25">
      <c r="B152" s="13"/>
      <c r="C152" s="2"/>
    </row>
    <row r="153" spans="2:3" ht="12" customHeight="1" x14ac:dyDescent="0.25">
      <c r="B153" s="13"/>
      <c r="C153" s="2"/>
    </row>
    <row r="154" spans="2:3" ht="12" customHeight="1" x14ac:dyDescent="0.25">
      <c r="B154" s="13"/>
      <c r="C154" s="2"/>
    </row>
    <row r="155" spans="2:3" ht="12" customHeight="1" x14ac:dyDescent="0.25">
      <c r="B155" s="13"/>
      <c r="C155" s="2"/>
    </row>
    <row r="156" spans="2:3" ht="12" customHeight="1" x14ac:dyDescent="0.25">
      <c r="B156" s="13"/>
      <c r="C156" s="2"/>
    </row>
    <row r="157" spans="2:3" ht="12" customHeight="1" x14ac:dyDescent="0.25">
      <c r="B157" s="13"/>
      <c r="C157" s="2"/>
    </row>
    <row r="158" spans="2:3" ht="12" customHeight="1" x14ac:dyDescent="0.25">
      <c r="B158" s="13"/>
      <c r="C158" s="2"/>
    </row>
    <row r="159" spans="2:3" ht="12" customHeight="1" x14ac:dyDescent="0.25">
      <c r="B159" s="13"/>
      <c r="C159" s="2"/>
    </row>
    <row r="160" spans="2:3" ht="12" customHeight="1" x14ac:dyDescent="0.25">
      <c r="B160" s="13"/>
      <c r="C160" s="2"/>
    </row>
    <row r="161" spans="1:3" ht="12" customHeight="1" x14ac:dyDescent="0.25">
      <c r="B161" s="13"/>
      <c r="C161" s="2"/>
    </row>
    <row r="162" spans="1:3" ht="12" customHeight="1" x14ac:dyDescent="0.25">
      <c r="A162" s="16"/>
      <c r="B162" s="11"/>
      <c r="C162" s="2"/>
    </row>
    <row r="163" spans="1:3" ht="12" customHeight="1" x14ac:dyDescent="0.25">
      <c r="A163" s="16"/>
      <c r="B163" s="12"/>
      <c r="C163" s="2"/>
    </row>
    <row r="164" spans="1:3" ht="12" customHeight="1" x14ac:dyDescent="0.25">
      <c r="A164" s="16"/>
      <c r="B164" s="12"/>
      <c r="C164" s="2"/>
    </row>
    <row r="165" spans="1:3" ht="12" customHeight="1" x14ac:dyDescent="0.25">
      <c r="A165" s="16"/>
      <c r="B165" s="12"/>
      <c r="C165" s="2"/>
    </row>
    <row r="166" spans="1:3" ht="12" customHeight="1" x14ac:dyDescent="0.25">
      <c r="A166" s="16"/>
      <c r="B166" s="13"/>
      <c r="C166" s="2"/>
    </row>
    <row r="167" spans="1:3" ht="12" customHeight="1" x14ac:dyDescent="0.25">
      <c r="A167" s="16"/>
      <c r="B167" s="12"/>
      <c r="C167" s="2"/>
    </row>
    <row r="168" spans="1:3" ht="12" customHeight="1" x14ac:dyDescent="0.25">
      <c r="A168" s="16"/>
      <c r="B168" s="13"/>
      <c r="C168" s="2"/>
    </row>
    <row r="169" spans="1:3" ht="12" customHeight="1" x14ac:dyDescent="0.25">
      <c r="A169" s="16"/>
      <c r="B169" s="13"/>
      <c r="C169" s="2"/>
    </row>
    <row r="170" spans="1:3" ht="12" customHeight="1" x14ac:dyDescent="0.25">
      <c r="A170" s="16"/>
      <c r="B170" s="12"/>
      <c r="C170" s="2"/>
    </row>
    <row r="171" spans="1:3" ht="12" customHeight="1" x14ac:dyDescent="0.25">
      <c r="B171" s="15"/>
      <c r="C171" s="6"/>
    </row>
    <row r="172" spans="1:3" ht="12" customHeight="1" x14ac:dyDescent="0.25">
      <c r="A172" s="16"/>
      <c r="B172" s="11"/>
      <c r="C172" s="2"/>
    </row>
    <row r="173" spans="1:3" ht="12" customHeight="1" x14ac:dyDescent="0.25">
      <c r="A173" s="16"/>
      <c r="B173" s="12"/>
      <c r="C173" s="2"/>
    </row>
    <row r="174" spans="1:3" ht="12" customHeight="1" x14ac:dyDescent="0.25">
      <c r="A174" s="16"/>
      <c r="B174" s="12"/>
      <c r="C174" s="2"/>
    </row>
    <row r="175" spans="1:3" ht="12" customHeight="1" x14ac:dyDescent="0.25">
      <c r="A175" s="16"/>
      <c r="B175" s="13"/>
      <c r="C175" s="2"/>
    </row>
    <row r="176" spans="1:3" ht="12" customHeight="1" x14ac:dyDescent="0.25">
      <c r="A176" s="16"/>
      <c r="B176" s="13"/>
      <c r="C176" s="2"/>
    </row>
    <row r="177" spans="1:3" ht="12" customHeight="1" x14ac:dyDescent="0.25">
      <c r="A177" s="16"/>
      <c r="B177" s="13"/>
      <c r="C177" s="2"/>
    </row>
    <row r="178" spans="1:3" ht="12" customHeight="1" x14ac:dyDescent="0.25">
      <c r="A178" s="16"/>
      <c r="B178" s="12"/>
      <c r="C178" s="2"/>
    </row>
    <row r="179" spans="1:3" ht="12" customHeight="1" x14ac:dyDescent="0.25">
      <c r="A179" s="16"/>
      <c r="B179" s="12"/>
      <c r="C179" s="2"/>
    </row>
    <row r="180" spans="1:3" ht="12" customHeight="1" x14ac:dyDescent="0.25">
      <c r="A180" s="16"/>
      <c r="B180" s="13"/>
      <c r="C180" s="2"/>
    </row>
    <row r="181" spans="1:3" ht="12" customHeight="1" x14ac:dyDescent="0.25">
      <c r="C181" s="6"/>
    </row>
    <row r="182" spans="1:3" ht="12" customHeight="1" x14ac:dyDescent="0.25">
      <c r="B182" s="11"/>
      <c r="C182" s="2"/>
    </row>
    <row r="183" spans="1:3" ht="12" customHeight="1" x14ac:dyDescent="0.25">
      <c r="B183" s="13"/>
      <c r="C183" s="2"/>
    </row>
    <row r="184" spans="1:3" ht="12" customHeight="1" x14ac:dyDescent="0.25">
      <c r="B184" s="12"/>
      <c r="C184" s="2"/>
    </row>
    <row r="185" spans="1:3" ht="12" customHeight="1" x14ac:dyDescent="0.25">
      <c r="B185" s="13"/>
      <c r="C185" s="2"/>
    </row>
    <row r="186" spans="1:3" ht="12" customHeight="1" x14ac:dyDescent="0.25">
      <c r="B186" s="12"/>
      <c r="C186" s="2"/>
    </row>
    <row r="187" spans="1:3" ht="12" customHeight="1" x14ac:dyDescent="0.25">
      <c r="B187" s="12"/>
      <c r="C187" s="2"/>
    </row>
    <row r="188" spans="1:3" ht="12" customHeight="1" x14ac:dyDescent="0.25">
      <c r="B188" s="13"/>
      <c r="C188" s="2"/>
    </row>
    <row r="189" spans="1:3" ht="12" customHeight="1" x14ac:dyDescent="0.25">
      <c r="B189" s="13"/>
      <c r="C189" s="2"/>
    </row>
    <row r="190" spans="1:3" ht="12" customHeight="1" x14ac:dyDescent="0.25">
      <c r="B190" s="13"/>
      <c r="C190" s="2"/>
    </row>
    <row r="191" spans="1:3" ht="12" customHeight="1" x14ac:dyDescent="0.25">
      <c r="B191" s="13"/>
      <c r="C191" s="2"/>
    </row>
    <row r="192" spans="1:3" ht="12" customHeight="1" x14ac:dyDescent="0.25">
      <c r="B192" s="17"/>
      <c r="C192" s="6"/>
    </row>
    <row r="193" spans="2:3" ht="12" customHeight="1" x14ac:dyDescent="0.25">
      <c r="B193" s="15"/>
      <c r="C193" s="6"/>
    </row>
    <row r="194" spans="2:3" ht="12" customHeight="1" x14ac:dyDescent="0.25">
      <c r="B194" s="15"/>
      <c r="C194" s="6"/>
    </row>
    <row r="195" spans="2:3" ht="12" customHeight="1" x14ac:dyDescent="0.25">
      <c r="B195" s="13"/>
      <c r="C195" s="6"/>
    </row>
    <row r="196" spans="2:3" ht="12" customHeight="1" x14ac:dyDescent="0.25">
      <c r="B196" s="15"/>
      <c r="C196" s="6"/>
    </row>
    <row r="197" spans="2:3" ht="12" customHeight="1" x14ac:dyDescent="0.25">
      <c r="B197" s="13"/>
      <c r="C197" s="6"/>
    </row>
    <row r="198" spans="2:3" ht="12" customHeight="1" x14ac:dyDescent="0.25">
      <c r="B198" s="15"/>
      <c r="C198" s="6"/>
    </row>
    <row r="199" spans="2:3" ht="12" customHeight="1" x14ac:dyDescent="0.25">
      <c r="C199" s="6"/>
    </row>
    <row r="200" spans="2:3" ht="12" customHeight="1" x14ac:dyDescent="0.25">
      <c r="C200" s="6"/>
    </row>
    <row r="201" spans="2:3" ht="12" customHeight="1" x14ac:dyDescent="0.25">
      <c r="B201" s="17"/>
      <c r="C201" s="6"/>
    </row>
    <row r="202" spans="2:3" ht="12" customHeight="1" x14ac:dyDescent="0.25">
      <c r="C202" s="6"/>
    </row>
    <row r="203" spans="2:3" ht="12" customHeight="1" x14ac:dyDescent="0.25">
      <c r="B203" s="15"/>
      <c r="C203" s="6"/>
    </row>
    <row r="204" spans="2:3" ht="12" customHeight="1" x14ac:dyDescent="0.25">
      <c r="B204" s="13"/>
      <c r="C204" s="6"/>
    </row>
    <row r="205" spans="2:3" ht="12" customHeight="1" x14ac:dyDescent="0.25">
      <c r="C205" s="6"/>
    </row>
    <row r="206" spans="2:3" ht="12" customHeight="1" x14ac:dyDescent="0.25">
      <c r="B206" s="15"/>
      <c r="C206" s="6"/>
    </row>
    <row r="207" spans="2:3" ht="12" customHeight="1" x14ac:dyDescent="0.25">
      <c r="B207" s="13"/>
      <c r="C207" s="6"/>
    </row>
    <row r="208" spans="2:3" ht="12" customHeight="1" x14ac:dyDescent="0.25">
      <c r="B208" s="15"/>
      <c r="C208" s="6"/>
    </row>
    <row r="209" spans="2:3" ht="12" customHeight="1" x14ac:dyDescent="0.25">
      <c r="B209" s="15"/>
      <c r="C209" s="6"/>
    </row>
    <row r="210" spans="2:3" ht="12" customHeight="1" x14ac:dyDescent="0.25">
      <c r="B210" s="15"/>
      <c r="C210" s="6"/>
    </row>
    <row r="211" spans="2:3" ht="12" customHeight="1" x14ac:dyDescent="0.25">
      <c r="B211" s="17"/>
      <c r="C211" s="6"/>
    </row>
    <row r="212" spans="2:3" ht="12" customHeight="1" x14ac:dyDescent="0.25">
      <c r="C212" s="6"/>
    </row>
    <row r="213" spans="2:3" ht="12" customHeight="1" x14ac:dyDescent="0.25">
      <c r="C213" s="6"/>
    </row>
    <row r="214" spans="2:3" ht="12" customHeight="1" x14ac:dyDescent="0.25">
      <c r="B214" s="13"/>
      <c r="C214" s="6"/>
    </row>
    <row r="215" spans="2:3" ht="12" customHeight="1" x14ac:dyDescent="0.25">
      <c r="B215" s="15"/>
      <c r="C215" s="6"/>
    </row>
    <row r="216" spans="2:3" ht="12" customHeight="1" x14ac:dyDescent="0.25">
      <c r="B216" s="15"/>
      <c r="C216" s="6"/>
    </row>
    <row r="217" spans="2:3" ht="12" customHeight="1" x14ac:dyDescent="0.25">
      <c r="B217" s="15"/>
      <c r="C217" s="6"/>
    </row>
    <row r="218" spans="2:3" ht="12" customHeight="1" x14ac:dyDescent="0.25">
      <c r="B218" s="15"/>
      <c r="C218" s="6"/>
    </row>
    <row r="219" spans="2:3" ht="12" customHeight="1" x14ac:dyDescent="0.25">
      <c r="C219" s="6"/>
    </row>
    <row r="220" spans="2:3" ht="12" customHeight="1" x14ac:dyDescent="0.25">
      <c r="B220" s="15"/>
      <c r="C220" s="6"/>
    </row>
    <row r="221" spans="2:3" ht="12" customHeight="1" x14ac:dyDescent="0.25">
      <c r="B221" s="13"/>
      <c r="C221" s="6"/>
    </row>
    <row r="223" spans="2:3" ht="12" customHeight="1" x14ac:dyDescent="0.25">
      <c r="B223" s="17"/>
      <c r="C223" s="6"/>
    </row>
    <row r="224" spans="2:3" ht="12" customHeight="1" x14ac:dyDescent="0.25">
      <c r="B224" s="13"/>
      <c r="C224" s="6"/>
    </row>
    <row r="225" spans="2:3" ht="12" customHeight="1" x14ac:dyDescent="0.25">
      <c r="B225" s="15"/>
      <c r="C225" s="6"/>
    </row>
    <row r="226" spans="2:3" ht="12" customHeight="1" x14ac:dyDescent="0.25">
      <c r="B226" s="15"/>
      <c r="C226" s="6"/>
    </row>
    <row r="227" spans="2:3" ht="12" customHeight="1" x14ac:dyDescent="0.25">
      <c r="B227" s="15"/>
      <c r="C227" s="6"/>
    </row>
    <row r="228" spans="2:3" ht="12" customHeight="1" x14ac:dyDescent="0.25">
      <c r="C228" s="6"/>
    </row>
    <row r="229" spans="2:3" ht="12" customHeight="1" x14ac:dyDescent="0.25">
      <c r="B229" s="15"/>
      <c r="C229" s="6"/>
    </row>
    <row r="230" spans="2:3" ht="12" customHeight="1" x14ac:dyDescent="0.25">
      <c r="B230" s="13"/>
      <c r="C230" s="6"/>
    </row>
    <row r="231" spans="2:3" ht="12" customHeight="1" x14ac:dyDescent="0.25">
      <c r="B231" s="17"/>
      <c r="C231" s="7"/>
    </row>
    <row r="232" spans="2:3" ht="12" customHeight="1" x14ac:dyDescent="0.25">
      <c r="C232" s="7"/>
    </row>
    <row r="233" spans="2:3" ht="12" customHeight="1" x14ac:dyDescent="0.25">
      <c r="B233" s="15"/>
      <c r="C233" s="7"/>
    </row>
    <row r="234" spans="2:3" ht="12" customHeight="1" x14ac:dyDescent="0.25">
      <c r="B234" s="15"/>
      <c r="C234" s="7"/>
    </row>
    <row r="235" spans="2:3" ht="12" customHeight="1" x14ac:dyDescent="0.25">
      <c r="B235" s="15"/>
      <c r="C235" s="7"/>
    </row>
    <row r="236" spans="2:3" ht="12" customHeight="1" x14ac:dyDescent="0.25">
      <c r="B236" s="15"/>
      <c r="C236" s="7"/>
    </row>
    <row r="237" spans="2:3" ht="12" customHeight="1" x14ac:dyDescent="0.25">
      <c r="B237" s="13"/>
      <c r="C237" s="7"/>
    </row>
    <row r="238" spans="2:3" ht="12" customHeight="1" x14ac:dyDescent="0.25">
      <c r="B238" s="15"/>
      <c r="C238" s="7"/>
    </row>
    <row r="239" spans="2:3" ht="12" customHeight="1" x14ac:dyDescent="0.25">
      <c r="B239" s="13"/>
      <c r="C239" s="7"/>
    </row>
    <row r="240" spans="2:3" ht="12" customHeight="1" x14ac:dyDescent="0.25">
      <c r="C240" s="6"/>
    </row>
    <row r="241" spans="2:3" ht="12" customHeight="1" x14ac:dyDescent="0.25">
      <c r="B241" s="17"/>
      <c r="C241" s="7"/>
    </row>
    <row r="242" spans="2:3" ht="12" customHeight="1" x14ac:dyDescent="0.25">
      <c r="B242" s="15"/>
      <c r="C242" s="7"/>
    </row>
    <row r="243" spans="2:3" ht="12" customHeight="1" x14ac:dyDescent="0.25">
      <c r="B243" s="15"/>
      <c r="C243" s="7"/>
    </row>
    <row r="244" spans="2:3" ht="12" customHeight="1" x14ac:dyDescent="0.25">
      <c r="B244" s="15"/>
      <c r="C244" s="7"/>
    </row>
    <row r="245" spans="2:3" ht="12" customHeight="1" x14ac:dyDescent="0.25">
      <c r="B245" s="15"/>
      <c r="C245" s="7"/>
    </row>
    <row r="246" spans="2:3" ht="12" customHeight="1" x14ac:dyDescent="0.25">
      <c r="B246" s="15"/>
      <c r="C246" s="7"/>
    </row>
    <row r="247" spans="2:3" ht="12" customHeight="1" x14ac:dyDescent="0.25">
      <c r="B247" s="15"/>
      <c r="C247" s="7"/>
    </row>
    <row r="248" spans="2:3" ht="12" customHeight="1" x14ac:dyDescent="0.25">
      <c r="B248" s="13"/>
      <c r="C248" s="7"/>
    </row>
    <row r="249" spans="2:3" ht="12" customHeight="1" x14ac:dyDescent="0.25">
      <c r="B249" s="15"/>
      <c r="C249" s="7"/>
    </row>
    <row r="250" spans="2:3" ht="12" customHeight="1" x14ac:dyDescent="0.25">
      <c r="B250" s="13"/>
      <c r="C250" s="7"/>
    </row>
    <row r="251" spans="2:3" ht="12" customHeight="1" x14ac:dyDescent="0.25">
      <c r="B251" s="15"/>
      <c r="C251" s="7"/>
    </row>
    <row r="252" spans="2:3" ht="12" customHeight="1" x14ac:dyDescent="0.25">
      <c r="B252" s="17"/>
      <c r="C252" s="7"/>
    </row>
    <row r="253" spans="2:3" ht="12" customHeight="1" x14ac:dyDescent="0.25">
      <c r="B253" s="15"/>
      <c r="C253" s="7"/>
    </row>
    <row r="254" spans="2:3" ht="12" customHeight="1" x14ac:dyDescent="0.25">
      <c r="B254" s="15"/>
      <c r="C254" s="7"/>
    </row>
    <row r="255" spans="2:3" ht="12" customHeight="1" x14ac:dyDescent="0.25">
      <c r="B255" s="15"/>
      <c r="C255" s="7"/>
    </row>
    <row r="256" spans="2:3" ht="12" customHeight="1" x14ac:dyDescent="0.25">
      <c r="B256" s="15"/>
      <c r="C256" s="7"/>
    </row>
    <row r="257" spans="2:3" ht="12" customHeight="1" x14ac:dyDescent="0.25">
      <c r="C257" s="7"/>
    </row>
    <row r="258" spans="2:3" ht="12" customHeight="1" x14ac:dyDescent="0.25">
      <c r="B258" s="15"/>
      <c r="C258" s="7"/>
    </row>
    <row r="259" spans="2:3" ht="12" customHeight="1" x14ac:dyDescent="0.25">
      <c r="B259" s="15"/>
      <c r="C259" s="7"/>
    </row>
    <row r="260" spans="2:3" ht="12" customHeight="1" x14ac:dyDescent="0.25">
      <c r="B260" s="15"/>
      <c r="C260" s="7"/>
    </row>
    <row r="261" spans="2:3" ht="12" customHeight="1" x14ac:dyDescent="0.25">
      <c r="B261" s="15"/>
      <c r="C261" s="7"/>
    </row>
    <row r="263" spans="2:3" ht="12" customHeight="1" x14ac:dyDescent="0.25">
      <c r="B263" s="17"/>
      <c r="C263" s="7"/>
    </row>
    <row r="264" spans="2:3" ht="12" customHeight="1" x14ac:dyDescent="0.25">
      <c r="B264" s="15"/>
      <c r="C264" s="7"/>
    </row>
    <row r="265" spans="2:3" ht="12" customHeight="1" x14ac:dyDescent="0.25">
      <c r="B265" s="15"/>
      <c r="C265" s="7"/>
    </row>
    <row r="266" spans="2:3" ht="12" customHeight="1" x14ac:dyDescent="0.25">
      <c r="B266" s="15"/>
      <c r="C266" s="7"/>
    </row>
    <row r="267" spans="2:3" ht="12" customHeight="1" x14ac:dyDescent="0.25">
      <c r="C267" s="7"/>
    </row>
    <row r="268" spans="2:3" ht="12" customHeight="1" x14ac:dyDescent="0.25">
      <c r="B268" s="15"/>
      <c r="C268" s="7"/>
    </row>
    <row r="269" spans="2:3" ht="12" customHeight="1" x14ac:dyDescent="0.25">
      <c r="B269" s="15"/>
      <c r="C269" s="7"/>
    </row>
    <row r="270" spans="2:3" ht="12" customHeight="1" x14ac:dyDescent="0.25">
      <c r="B270" s="15"/>
      <c r="C270" s="7"/>
    </row>
    <row r="271" spans="2:3" ht="12" customHeight="1" x14ac:dyDescent="0.25">
      <c r="C271" s="7"/>
    </row>
    <row r="272" spans="2:3" ht="12" customHeight="1" x14ac:dyDescent="0.25">
      <c r="C272" s="7"/>
    </row>
    <row r="273" spans="2:3" ht="12" customHeight="1" x14ac:dyDescent="0.25">
      <c r="B273" s="15"/>
      <c r="C273" s="7"/>
    </row>
    <row r="274" spans="2:3" ht="12" customHeight="1" x14ac:dyDescent="0.25">
      <c r="B274" s="15"/>
      <c r="C274" s="7"/>
    </row>
    <row r="279" spans="2:3" ht="12" customHeight="1" x14ac:dyDescent="0.25">
      <c r="B279" s="17"/>
      <c r="C279" s="7"/>
    </row>
    <row r="280" spans="2:3" ht="12" customHeight="1" x14ac:dyDescent="0.25">
      <c r="B280" s="15"/>
      <c r="C280" s="7"/>
    </row>
    <row r="281" spans="2:3" ht="12" customHeight="1" x14ac:dyDescent="0.25">
      <c r="B281" s="15"/>
      <c r="C281" s="7"/>
    </row>
    <row r="282" spans="2:3" ht="12" customHeight="1" x14ac:dyDescent="0.25">
      <c r="C282" s="7"/>
    </row>
    <row r="283" spans="2:3" ht="12" customHeight="1" x14ac:dyDescent="0.25">
      <c r="B283" s="15"/>
      <c r="C283" s="7"/>
    </row>
    <row r="284" spans="2:3" ht="12" customHeight="1" x14ac:dyDescent="0.25">
      <c r="C284" s="7"/>
    </row>
    <row r="285" spans="2:3" ht="12" customHeight="1" x14ac:dyDescent="0.25">
      <c r="B285" s="15"/>
      <c r="C285" s="7"/>
    </row>
    <row r="286" spans="2:3" ht="12" customHeight="1" x14ac:dyDescent="0.25">
      <c r="B286" s="15"/>
      <c r="C286" s="7"/>
    </row>
    <row r="287" spans="2:3" ht="12" customHeight="1" x14ac:dyDescent="0.25">
      <c r="C287" s="7"/>
    </row>
    <row r="288" spans="2:3" ht="12" customHeight="1" x14ac:dyDescent="0.25">
      <c r="B288" s="15"/>
      <c r="C288" s="7"/>
    </row>
    <row r="289" spans="2:3" ht="12" customHeight="1" x14ac:dyDescent="0.25">
      <c r="C289" s="7"/>
    </row>
    <row r="290" spans="2:3" ht="12" customHeight="1" x14ac:dyDescent="0.25">
      <c r="B290" s="15"/>
      <c r="C290" s="7"/>
    </row>
    <row r="292" spans="2:3" ht="12" customHeight="1" x14ac:dyDescent="0.25">
      <c r="B292" s="17"/>
      <c r="C292" s="7"/>
    </row>
    <row r="293" spans="2:3" ht="12" customHeight="1" x14ac:dyDescent="0.25">
      <c r="C293" s="7"/>
    </row>
    <row r="294" spans="2:3" ht="12" customHeight="1" x14ac:dyDescent="0.25">
      <c r="C294" s="7"/>
    </row>
    <row r="295" spans="2:3" ht="12" customHeight="1" x14ac:dyDescent="0.25">
      <c r="C295" s="7"/>
    </row>
    <row r="296" spans="2:3" ht="12" customHeight="1" x14ac:dyDescent="0.25">
      <c r="C296" s="7"/>
    </row>
    <row r="297" spans="2:3" ht="12" customHeight="1" x14ac:dyDescent="0.25">
      <c r="C297" s="7"/>
    </row>
    <row r="298" spans="2:3" ht="12" customHeight="1" x14ac:dyDescent="0.25">
      <c r="C298" s="7"/>
    </row>
    <row r="299" spans="2:3" ht="12" customHeight="1" x14ac:dyDescent="0.25">
      <c r="C299" s="7"/>
    </row>
    <row r="300" spans="2:3" ht="12" customHeight="1" x14ac:dyDescent="0.25">
      <c r="B300" s="15"/>
      <c r="C300" s="7"/>
    </row>
    <row r="301" spans="2:3" ht="12" customHeight="1" x14ac:dyDescent="0.25">
      <c r="C301" s="7"/>
    </row>
    <row r="302" spans="2:3" ht="12" customHeight="1" x14ac:dyDescent="0.25">
      <c r="C302" s="7"/>
    </row>
    <row r="303" spans="2:3" ht="12" customHeight="1" x14ac:dyDescent="0.25">
      <c r="C303" s="7"/>
    </row>
    <row r="304" spans="2:3" ht="12" customHeight="1" x14ac:dyDescent="0.25">
      <c r="B304" s="17"/>
      <c r="C304" s="7"/>
    </row>
    <row r="305" spans="2:3" ht="12" customHeight="1" x14ac:dyDescent="0.25">
      <c r="B305" s="18"/>
      <c r="C305" s="7"/>
    </row>
    <row r="306" spans="2:3" ht="12" customHeight="1" x14ac:dyDescent="0.25">
      <c r="B306" s="15"/>
      <c r="C306" s="7"/>
    </row>
    <row r="307" spans="2:3" ht="12" customHeight="1" x14ac:dyDescent="0.25">
      <c r="C307" s="7"/>
    </row>
    <row r="308" spans="2:3" ht="12" customHeight="1" x14ac:dyDescent="0.25">
      <c r="B308" s="15"/>
      <c r="C308" s="7"/>
    </row>
    <row r="309" spans="2:3" ht="12" customHeight="1" x14ac:dyDescent="0.25">
      <c r="B309" s="15"/>
      <c r="C309" s="7"/>
    </row>
    <row r="310" spans="2:3" ht="12" customHeight="1" x14ac:dyDescent="0.25">
      <c r="C310" s="7"/>
    </row>
    <row r="311" spans="2:3" ht="12" customHeight="1" x14ac:dyDescent="0.25">
      <c r="B311" s="15"/>
      <c r="C311" s="7"/>
    </row>
    <row r="312" spans="2:3" ht="12" customHeight="1" x14ac:dyDescent="0.25">
      <c r="C312" s="7"/>
    </row>
    <row r="313" spans="2:3" ht="12" customHeight="1" x14ac:dyDescent="0.25">
      <c r="C313" s="7"/>
    </row>
    <row r="314" spans="2:3" ht="12" customHeight="1" x14ac:dyDescent="0.25">
      <c r="B314" s="15"/>
      <c r="C314" s="7"/>
    </row>
    <row r="315" spans="2:3" ht="12" customHeight="1" x14ac:dyDescent="0.25">
      <c r="B315" s="15"/>
      <c r="C315" s="7"/>
    </row>
    <row r="316" spans="2:3" ht="12" customHeight="1" x14ac:dyDescent="0.25">
      <c r="B316" s="15"/>
      <c r="C316" s="7"/>
    </row>
    <row r="317" spans="2:3" ht="12" customHeight="1" x14ac:dyDescent="0.25">
      <c r="B317" s="15"/>
      <c r="C317" s="7"/>
    </row>
    <row r="318" spans="2:3" ht="12" customHeight="1" x14ac:dyDescent="0.25">
      <c r="B318" s="15"/>
      <c r="C318" s="7"/>
    </row>
    <row r="319" spans="2:3" ht="12" customHeight="1" x14ac:dyDescent="0.25">
      <c r="B319" s="15"/>
      <c r="C319" s="7"/>
    </row>
    <row r="320" spans="2:3" ht="12" customHeight="1" x14ac:dyDescent="0.25">
      <c r="B320" s="15"/>
      <c r="C320" s="7"/>
    </row>
    <row r="321" spans="2:3" ht="12" customHeight="1" x14ac:dyDescent="0.25">
      <c r="B321" s="15"/>
      <c r="C321" s="7"/>
    </row>
    <row r="322" spans="2:3" ht="12" customHeight="1" x14ac:dyDescent="0.25">
      <c r="B322" s="15"/>
      <c r="C322" s="7"/>
    </row>
    <row r="323" spans="2:3" ht="12" customHeight="1" x14ac:dyDescent="0.25">
      <c r="B323" s="15"/>
      <c r="C323" s="7"/>
    </row>
    <row r="324" spans="2:3" ht="12" customHeight="1" x14ac:dyDescent="0.25">
      <c r="B324" s="15"/>
      <c r="C324" s="7"/>
    </row>
    <row r="325" spans="2:3" ht="12" customHeight="1" x14ac:dyDescent="0.25">
      <c r="B325" s="15"/>
      <c r="C325" s="7"/>
    </row>
    <row r="326" spans="2:3" ht="12" customHeight="1" x14ac:dyDescent="0.25">
      <c r="B326" s="15"/>
      <c r="C326" s="7"/>
    </row>
    <row r="327" spans="2:3" ht="12" customHeight="1" x14ac:dyDescent="0.25">
      <c r="B327" s="17"/>
      <c r="C327" s="7"/>
    </row>
    <row r="328" spans="2:3" ht="12" customHeight="1" x14ac:dyDescent="0.25">
      <c r="B328" s="15"/>
      <c r="C328" s="7"/>
    </row>
    <row r="329" spans="2:3" ht="12" customHeight="1" x14ac:dyDescent="0.25">
      <c r="B329" s="15"/>
      <c r="C329" s="7"/>
    </row>
    <row r="330" spans="2:3" ht="12" customHeight="1" x14ac:dyDescent="0.25">
      <c r="B330" s="15"/>
      <c r="C330" s="7"/>
    </row>
    <row r="331" spans="2:3" ht="12" customHeight="1" x14ac:dyDescent="0.25">
      <c r="B331" s="15"/>
      <c r="C331" s="7"/>
    </row>
    <row r="332" spans="2:3" ht="12" customHeight="1" x14ac:dyDescent="0.25">
      <c r="C332" s="7"/>
    </row>
    <row r="333" spans="2:3" ht="12" customHeight="1" x14ac:dyDescent="0.25">
      <c r="B333" s="15"/>
      <c r="C333" s="7"/>
    </row>
    <row r="334" spans="2:3" ht="12" customHeight="1" x14ac:dyDescent="0.25">
      <c r="C334" s="7"/>
    </row>
    <row r="335" spans="2:3" ht="12" customHeight="1" x14ac:dyDescent="0.25">
      <c r="B335" s="15"/>
      <c r="C335" s="7"/>
    </row>
    <row r="336" spans="2:3" ht="12" customHeight="1" x14ac:dyDescent="0.25">
      <c r="B336" s="15"/>
      <c r="C336" s="7"/>
    </row>
    <row r="337" spans="2:3" ht="12" customHeight="1" x14ac:dyDescent="0.25">
      <c r="B337" s="15"/>
      <c r="C337" s="7"/>
    </row>
    <row r="338" spans="2:3" ht="12" customHeight="1" x14ac:dyDescent="0.25">
      <c r="B338" s="15"/>
      <c r="C338" s="7"/>
    </row>
    <row r="339" spans="2:3" ht="12" customHeight="1" x14ac:dyDescent="0.25">
      <c r="B339" s="15"/>
      <c r="C339" s="7"/>
    </row>
    <row r="341" spans="2:3" ht="12" customHeight="1" x14ac:dyDescent="0.25">
      <c r="B341" s="17"/>
      <c r="C341" s="7"/>
    </row>
    <row r="342" spans="2:3" ht="12" customHeight="1" x14ac:dyDescent="0.25">
      <c r="B342" s="15"/>
      <c r="C342" s="7"/>
    </row>
    <row r="343" spans="2:3" ht="12" customHeight="1" x14ac:dyDescent="0.25">
      <c r="B343" s="15"/>
      <c r="C343" s="7"/>
    </row>
    <row r="344" spans="2:3" ht="12" customHeight="1" x14ac:dyDescent="0.25">
      <c r="B344" s="15"/>
      <c r="C344" s="7"/>
    </row>
    <row r="345" spans="2:3" ht="12" customHeight="1" x14ac:dyDescent="0.25">
      <c r="C345" s="7"/>
    </row>
    <row r="346" spans="2:3" ht="12" customHeight="1" x14ac:dyDescent="0.25">
      <c r="B346" s="15"/>
      <c r="C346" s="7"/>
    </row>
    <row r="347" spans="2:3" ht="12" customHeight="1" x14ac:dyDescent="0.25">
      <c r="B347" s="15"/>
      <c r="C347" s="7"/>
    </row>
    <row r="348" spans="2:3" ht="12" customHeight="1" x14ac:dyDescent="0.25">
      <c r="B348" s="15"/>
      <c r="C348" s="7"/>
    </row>
    <row r="349" spans="2:3" ht="12" customHeight="1" x14ac:dyDescent="0.25">
      <c r="B349" s="15"/>
      <c r="C349" s="7"/>
    </row>
    <row r="350" spans="2:3" ht="12" customHeight="1" x14ac:dyDescent="0.25">
      <c r="B350" s="15"/>
      <c r="C350" s="7"/>
    </row>
    <row r="351" spans="2:3" ht="12" customHeight="1" x14ac:dyDescent="0.25">
      <c r="C351" s="7"/>
    </row>
    <row r="352" spans="2:3" ht="12" customHeight="1" x14ac:dyDescent="0.25">
      <c r="C352" s="7"/>
    </row>
    <row r="353" spans="2:3" ht="12" customHeight="1" x14ac:dyDescent="0.25">
      <c r="B353" s="17"/>
      <c r="C353" s="7"/>
    </row>
    <row r="354" spans="2:3" ht="12" customHeight="1" x14ac:dyDescent="0.25">
      <c r="B354" s="15"/>
      <c r="C354" s="7"/>
    </row>
    <row r="355" spans="2:3" ht="12" customHeight="1" x14ac:dyDescent="0.25">
      <c r="B355" s="15"/>
      <c r="C355" s="7"/>
    </row>
    <row r="356" spans="2:3" ht="12" customHeight="1" x14ac:dyDescent="0.25">
      <c r="B356" s="15"/>
      <c r="C356" s="7"/>
    </row>
    <row r="357" spans="2:3" ht="12" customHeight="1" x14ac:dyDescent="0.25">
      <c r="C357" s="7"/>
    </row>
    <row r="358" spans="2:3" ht="12" customHeight="1" x14ac:dyDescent="0.25">
      <c r="B358" s="15"/>
      <c r="C358" s="7"/>
    </row>
    <row r="359" spans="2:3" ht="12" customHeight="1" x14ac:dyDescent="0.25">
      <c r="B359" s="15"/>
      <c r="C359" s="7"/>
    </row>
    <row r="360" spans="2:3" ht="12" customHeight="1" x14ac:dyDescent="0.25">
      <c r="B360" s="15"/>
      <c r="C360" s="7"/>
    </row>
    <row r="361" spans="2:3" ht="12" customHeight="1" x14ac:dyDescent="0.25">
      <c r="C361" s="7"/>
    </row>
    <row r="362" spans="2:3" ht="12" customHeight="1" x14ac:dyDescent="0.25">
      <c r="B362" s="15"/>
      <c r="C362" s="7"/>
    </row>
    <row r="363" spans="2:3" ht="12" customHeight="1" x14ac:dyDescent="0.25">
      <c r="B363" s="15"/>
      <c r="C363" s="7"/>
    </row>
    <row r="374" spans="2:3" ht="12" customHeight="1" x14ac:dyDescent="0.25">
      <c r="B374" s="15"/>
      <c r="C374" s="7"/>
    </row>
    <row r="375" spans="2:3" ht="12" customHeight="1" x14ac:dyDescent="0.25">
      <c r="B375" s="17"/>
      <c r="C375" s="7"/>
    </row>
    <row r="376" spans="2:3" ht="12" customHeight="1" x14ac:dyDescent="0.25">
      <c r="B376" s="15"/>
      <c r="C376" s="7"/>
    </row>
    <row r="377" spans="2:3" ht="12" customHeight="1" x14ac:dyDescent="0.25">
      <c r="B377" s="15"/>
      <c r="C377" s="7"/>
    </row>
    <row r="378" spans="2:3" ht="12" customHeight="1" x14ac:dyDescent="0.25">
      <c r="B378" s="15"/>
      <c r="C378" s="7"/>
    </row>
    <row r="379" spans="2:3" ht="12" customHeight="1" x14ac:dyDescent="0.25">
      <c r="B379" s="15"/>
      <c r="C379" s="7"/>
    </row>
    <row r="380" spans="2:3" ht="12" customHeight="1" x14ac:dyDescent="0.25">
      <c r="B380" s="15"/>
      <c r="C380" s="7"/>
    </row>
    <row r="381" spans="2:3" ht="12" customHeight="1" x14ac:dyDescent="0.25">
      <c r="B381" s="15"/>
      <c r="C381" s="7"/>
    </row>
    <row r="382" spans="2:3" ht="12" customHeight="1" x14ac:dyDescent="0.25">
      <c r="B382" s="15"/>
      <c r="C382" s="7"/>
    </row>
    <row r="383" spans="2:3" ht="12" customHeight="1" x14ac:dyDescent="0.25">
      <c r="B383" s="15"/>
      <c r="C383" s="7"/>
    </row>
    <row r="384" spans="2:3" ht="12" customHeight="1" x14ac:dyDescent="0.25">
      <c r="C384" s="7"/>
    </row>
    <row r="385" spans="2:3" ht="12" customHeight="1" x14ac:dyDescent="0.25">
      <c r="C385" s="7"/>
    </row>
    <row r="386" spans="2:3" ht="12" customHeight="1" x14ac:dyDescent="0.25">
      <c r="C386" s="7"/>
    </row>
    <row r="387" spans="2:3" ht="12" customHeight="1" x14ac:dyDescent="0.25">
      <c r="B387" s="17"/>
      <c r="C387" s="7"/>
    </row>
    <row r="388" spans="2:3" ht="12" customHeight="1" x14ac:dyDescent="0.25">
      <c r="B388" s="15"/>
      <c r="C388" s="7"/>
    </row>
    <row r="389" spans="2:3" ht="12" customHeight="1" x14ac:dyDescent="0.25">
      <c r="B389" s="15"/>
      <c r="C389" s="7"/>
    </row>
    <row r="390" spans="2:3" ht="12" customHeight="1" x14ac:dyDescent="0.25">
      <c r="B390" s="15"/>
      <c r="C390" s="7"/>
    </row>
    <row r="391" spans="2:3" ht="12" customHeight="1" x14ac:dyDescent="0.25">
      <c r="B391" s="15"/>
      <c r="C391" s="7"/>
    </row>
    <row r="392" spans="2:3" ht="12" customHeight="1" x14ac:dyDescent="0.25">
      <c r="C392" s="7"/>
    </row>
    <row r="393" spans="2:3" ht="12" customHeight="1" x14ac:dyDescent="0.25">
      <c r="B393" s="15"/>
      <c r="C393" s="7"/>
    </row>
    <row r="394" spans="2:3" ht="12" customHeight="1" x14ac:dyDescent="0.25">
      <c r="B394" s="15"/>
      <c r="C394" s="7"/>
    </row>
    <row r="395" spans="2:3" ht="12" customHeight="1" x14ac:dyDescent="0.25">
      <c r="C395" s="7"/>
    </row>
    <row r="396" spans="2:3" ht="12" customHeight="1" x14ac:dyDescent="0.25">
      <c r="B396" s="15"/>
      <c r="C396" s="7"/>
    </row>
    <row r="397" spans="2:3" ht="12" customHeight="1" x14ac:dyDescent="0.25">
      <c r="B397" s="15"/>
      <c r="C397" s="7"/>
    </row>
    <row r="398" spans="2:3" ht="12" customHeight="1" x14ac:dyDescent="0.25">
      <c r="B398" s="15"/>
      <c r="C398" s="7"/>
    </row>
    <row r="399" spans="2:3" ht="12" customHeight="1" x14ac:dyDescent="0.25">
      <c r="B399" s="15"/>
      <c r="C399" s="7"/>
    </row>
    <row r="400" spans="2:3" ht="12" customHeight="1" x14ac:dyDescent="0.25">
      <c r="B400" s="17"/>
      <c r="C400" s="7"/>
    </row>
    <row r="401" spans="2:3" ht="12" customHeight="1" x14ac:dyDescent="0.25">
      <c r="B401" s="15"/>
      <c r="C401" s="7"/>
    </row>
    <row r="402" spans="2:3" ht="12" customHeight="1" x14ac:dyDescent="0.25">
      <c r="B402" s="15"/>
      <c r="C402" s="7"/>
    </row>
    <row r="403" spans="2:3" ht="12" customHeight="1" x14ac:dyDescent="0.25">
      <c r="B403" s="15"/>
      <c r="C403" s="7"/>
    </row>
    <row r="404" spans="2:3" ht="12" customHeight="1" x14ac:dyDescent="0.25">
      <c r="B404" s="15"/>
      <c r="C404" s="7"/>
    </row>
    <row r="405" spans="2:3" ht="12" customHeight="1" x14ac:dyDescent="0.25">
      <c r="B405" s="15"/>
      <c r="C405" s="7"/>
    </row>
    <row r="406" spans="2:3" ht="12" customHeight="1" x14ac:dyDescent="0.25">
      <c r="B406" s="15"/>
      <c r="C406" s="7"/>
    </row>
    <row r="407" spans="2:3" ht="12" customHeight="1" x14ac:dyDescent="0.25">
      <c r="C407" s="7"/>
    </row>
    <row r="408" spans="2:3" ht="12" customHeight="1" x14ac:dyDescent="0.25">
      <c r="B408" s="15"/>
      <c r="C408" s="7"/>
    </row>
    <row r="409" spans="2:3" ht="12" customHeight="1" x14ac:dyDescent="0.25">
      <c r="B409" s="15"/>
      <c r="C409" s="7"/>
    </row>
    <row r="410" spans="2:3" ht="12" customHeight="1" x14ac:dyDescent="0.25">
      <c r="C410" s="7"/>
    </row>
    <row r="411" spans="2:3" ht="12" customHeight="1" x14ac:dyDescent="0.25">
      <c r="C411" s="7"/>
    </row>
    <row r="412" spans="2:3" ht="12" customHeight="1" x14ac:dyDescent="0.25">
      <c r="B412" s="17"/>
      <c r="C412" s="7"/>
    </row>
    <row r="413" spans="2:3" ht="12" customHeight="1" x14ac:dyDescent="0.25">
      <c r="B413" s="15"/>
      <c r="C413" s="7"/>
    </row>
    <row r="414" spans="2:3" ht="12" customHeight="1" x14ac:dyDescent="0.25">
      <c r="B414" s="15"/>
      <c r="C414" s="7"/>
    </row>
    <row r="415" spans="2:3" ht="12" customHeight="1" x14ac:dyDescent="0.25">
      <c r="B415" s="15"/>
      <c r="C415" s="7"/>
    </row>
    <row r="416" spans="2:3" ht="12" customHeight="1" x14ac:dyDescent="0.25">
      <c r="B416" s="15"/>
      <c r="C416" s="7"/>
    </row>
    <row r="417" spans="2:3" ht="12" customHeight="1" x14ac:dyDescent="0.25">
      <c r="B417" s="15"/>
      <c r="C417" s="7"/>
    </row>
    <row r="418" spans="2:3" ht="12" customHeight="1" x14ac:dyDescent="0.25">
      <c r="B418" s="15"/>
      <c r="C418" s="7"/>
    </row>
    <row r="419" spans="2:3" ht="12" customHeight="1" x14ac:dyDescent="0.25">
      <c r="B419" s="15"/>
      <c r="C419" s="7"/>
    </row>
    <row r="420" spans="2:3" ht="12" customHeight="1" x14ac:dyDescent="0.25">
      <c r="C420" s="7"/>
    </row>
    <row r="421" spans="2:3" ht="12" customHeight="1" x14ac:dyDescent="0.25">
      <c r="C421" s="7"/>
    </row>
    <row r="422" spans="2:3" ht="12" customHeight="1" x14ac:dyDescent="0.25">
      <c r="B422" s="15"/>
      <c r="C422" s="7"/>
    </row>
    <row r="423" spans="2:3" ht="12" customHeight="1" x14ac:dyDescent="0.25">
      <c r="B423" s="17"/>
      <c r="C423" s="8"/>
    </row>
    <row r="424" spans="2:3" ht="12" customHeight="1" x14ac:dyDescent="0.25">
      <c r="C424" s="8"/>
    </row>
    <row r="425" spans="2:3" ht="12" customHeight="1" x14ac:dyDescent="0.25">
      <c r="C425" s="8"/>
    </row>
    <row r="426" spans="2:3" ht="12" customHeight="1" x14ac:dyDescent="0.25">
      <c r="B426" s="15"/>
      <c r="C426" s="8"/>
    </row>
    <row r="427" spans="2:3" ht="12" customHeight="1" x14ac:dyDescent="0.25">
      <c r="C427" s="8"/>
    </row>
    <row r="428" spans="2:3" ht="12" customHeight="1" x14ac:dyDescent="0.25">
      <c r="C428" s="8"/>
    </row>
    <row r="429" spans="2:3" ht="12" customHeight="1" x14ac:dyDescent="0.25">
      <c r="B429" s="15"/>
      <c r="C429" s="8"/>
    </row>
    <row r="430" spans="2:3" ht="12" customHeight="1" x14ac:dyDescent="0.25">
      <c r="C430" s="8"/>
    </row>
    <row r="431" spans="2:3" ht="12" customHeight="1" x14ac:dyDescent="0.25">
      <c r="C431" s="8"/>
    </row>
    <row r="432" spans="2:3" ht="12" customHeight="1" x14ac:dyDescent="0.25">
      <c r="C432" s="8"/>
    </row>
    <row r="433" spans="2:3" ht="12" customHeight="1" x14ac:dyDescent="0.25">
      <c r="C433" s="8"/>
    </row>
    <row r="434" spans="2:3" ht="12" customHeight="1" x14ac:dyDescent="0.25">
      <c r="C434" s="8"/>
    </row>
    <row r="435" spans="2:3" ht="12" customHeight="1" x14ac:dyDescent="0.25">
      <c r="B435" s="17"/>
      <c r="C435" s="7"/>
    </row>
    <row r="436" spans="2:3" ht="12" customHeight="1" x14ac:dyDescent="0.25">
      <c r="B436" s="15"/>
      <c r="C436" s="7"/>
    </row>
    <row r="437" spans="2:3" ht="12" customHeight="1" x14ac:dyDescent="0.25">
      <c r="B437" s="15"/>
      <c r="C437" s="7"/>
    </row>
    <row r="438" spans="2:3" ht="12" customHeight="1" x14ac:dyDescent="0.25">
      <c r="B438" s="15"/>
      <c r="C438" s="7"/>
    </row>
    <row r="439" spans="2:3" ht="12" customHeight="1" x14ac:dyDescent="0.25">
      <c r="B439" s="15"/>
      <c r="C439" s="7"/>
    </row>
    <row r="440" spans="2:3" ht="12" customHeight="1" x14ac:dyDescent="0.25">
      <c r="B440" s="15"/>
      <c r="C440" s="7"/>
    </row>
    <row r="441" spans="2:3" ht="12" customHeight="1" x14ac:dyDescent="0.25">
      <c r="B441" s="15"/>
      <c r="C441" s="7"/>
    </row>
    <row r="442" spans="2:3" ht="12" customHeight="1" x14ac:dyDescent="0.25">
      <c r="B442" s="15"/>
      <c r="C442" s="7"/>
    </row>
    <row r="443" spans="2:3" ht="12" customHeight="1" x14ac:dyDescent="0.25">
      <c r="B443" s="15"/>
      <c r="C443" s="7"/>
    </row>
    <row r="444" spans="2:3" ht="12" customHeight="1" x14ac:dyDescent="0.25">
      <c r="B444" s="15"/>
      <c r="C444" s="7"/>
    </row>
    <row r="445" spans="2:3" ht="12" customHeight="1" x14ac:dyDescent="0.25">
      <c r="B445" s="17"/>
      <c r="C445" s="7"/>
    </row>
    <row r="446" spans="2:3" ht="12" customHeight="1" x14ac:dyDescent="0.25">
      <c r="B446" s="15"/>
      <c r="C446" s="7"/>
    </row>
    <row r="447" spans="2:3" ht="12" customHeight="1" x14ac:dyDescent="0.25">
      <c r="B447" s="15"/>
      <c r="C447" s="7"/>
    </row>
    <row r="448" spans="2:3" ht="12" customHeight="1" x14ac:dyDescent="0.25">
      <c r="B448" s="15"/>
      <c r="C448" s="7"/>
    </row>
    <row r="449" spans="2:3" ht="12" customHeight="1" x14ac:dyDescent="0.25">
      <c r="B449" s="15"/>
      <c r="C449" s="7"/>
    </row>
    <row r="450" spans="2:3" ht="12" customHeight="1" x14ac:dyDescent="0.25">
      <c r="B450" s="15"/>
      <c r="C450" s="7"/>
    </row>
    <row r="451" spans="2:3" ht="12" customHeight="1" x14ac:dyDescent="0.25">
      <c r="B451" s="15"/>
      <c r="C451" s="7"/>
    </row>
    <row r="452" spans="2:3" ht="12" customHeight="1" x14ac:dyDescent="0.25">
      <c r="B452" s="15"/>
      <c r="C452" s="7"/>
    </row>
    <row r="453" spans="2:3" ht="12" customHeight="1" x14ac:dyDescent="0.25">
      <c r="B453" s="15"/>
      <c r="C453" s="7"/>
    </row>
    <row r="454" spans="2:3" ht="12" customHeight="1" x14ac:dyDescent="0.25">
      <c r="B454" s="15"/>
      <c r="C454" s="7"/>
    </row>
    <row r="455" spans="2:3" ht="12" customHeight="1" x14ac:dyDescent="0.25">
      <c r="B455" s="15"/>
      <c r="C455" s="7"/>
    </row>
    <row r="456" spans="2:3" ht="12" customHeight="1" x14ac:dyDescent="0.25">
      <c r="B456" s="17"/>
      <c r="C456" s="7"/>
    </row>
    <row r="457" spans="2:3" ht="12" customHeight="1" x14ac:dyDescent="0.25">
      <c r="B457" s="15"/>
      <c r="C457" s="7"/>
    </row>
    <row r="458" spans="2:3" ht="12" customHeight="1" x14ac:dyDescent="0.25">
      <c r="B458" s="15"/>
      <c r="C458" s="7"/>
    </row>
    <row r="459" spans="2:3" ht="12" customHeight="1" x14ac:dyDescent="0.25">
      <c r="B459" s="15"/>
      <c r="C459" s="7"/>
    </row>
    <row r="460" spans="2:3" ht="12" customHeight="1" x14ac:dyDescent="0.25">
      <c r="B460" s="15"/>
      <c r="C460" s="7"/>
    </row>
    <row r="461" spans="2:3" ht="12" customHeight="1" x14ac:dyDescent="0.25">
      <c r="B461" s="15"/>
      <c r="C461" s="7"/>
    </row>
    <row r="462" spans="2:3" ht="12" customHeight="1" x14ac:dyDescent="0.25">
      <c r="B462" s="15"/>
      <c r="C462" s="7"/>
    </row>
    <row r="463" spans="2:3" ht="12" customHeight="1" x14ac:dyDescent="0.25">
      <c r="B463" s="15"/>
      <c r="C463" s="7"/>
    </row>
    <row r="464" spans="2:3" ht="12" customHeight="1" x14ac:dyDescent="0.25">
      <c r="B464" s="15"/>
      <c r="C464" s="7"/>
    </row>
    <row r="465" spans="2:3" ht="12" customHeight="1" x14ac:dyDescent="0.25">
      <c r="B465" s="15"/>
      <c r="C465" s="7"/>
    </row>
    <row r="466" spans="2:3" ht="12" customHeight="1" x14ac:dyDescent="0.25">
      <c r="B466" s="15"/>
      <c r="C466" s="7"/>
    </row>
    <row r="471" spans="2:3" ht="12" customHeight="1" x14ac:dyDescent="0.25">
      <c r="B471" s="17"/>
      <c r="C471" s="7"/>
    </row>
    <row r="472" spans="2:3" ht="12" customHeight="1" x14ac:dyDescent="0.25">
      <c r="B472" s="15"/>
      <c r="C472" s="7"/>
    </row>
    <row r="473" spans="2:3" ht="12" customHeight="1" x14ac:dyDescent="0.25">
      <c r="B473" s="15"/>
      <c r="C473" s="7"/>
    </row>
    <row r="474" spans="2:3" ht="12" customHeight="1" x14ac:dyDescent="0.25">
      <c r="B474" s="15"/>
      <c r="C474" s="7"/>
    </row>
    <row r="475" spans="2:3" ht="12" customHeight="1" x14ac:dyDescent="0.25">
      <c r="C475" s="7"/>
    </row>
    <row r="476" spans="2:3" ht="12" customHeight="1" x14ac:dyDescent="0.25">
      <c r="B476" s="15"/>
      <c r="C476" s="7"/>
    </row>
    <row r="477" spans="2:3" ht="12" customHeight="1" x14ac:dyDescent="0.25">
      <c r="B477" s="15"/>
      <c r="C477" s="7"/>
    </row>
    <row r="478" spans="2:3" ht="12" customHeight="1" x14ac:dyDescent="0.25">
      <c r="C478" s="7"/>
    </row>
    <row r="479" spans="2:3" ht="12" customHeight="1" x14ac:dyDescent="0.25">
      <c r="C479" s="7"/>
    </row>
    <row r="480" spans="2:3" ht="12" customHeight="1" x14ac:dyDescent="0.25">
      <c r="B480" s="15"/>
      <c r="C480" s="7"/>
    </row>
    <row r="481" spans="1:3" ht="12" customHeight="1" x14ac:dyDescent="0.25">
      <c r="B481" s="15"/>
      <c r="C481" s="7"/>
    </row>
    <row r="482" spans="1:3" ht="12" customHeight="1" x14ac:dyDescent="0.25">
      <c r="B482" s="17"/>
      <c r="C482" s="7"/>
    </row>
    <row r="483" spans="1:3" ht="12" customHeight="1" x14ac:dyDescent="0.25">
      <c r="A483" s="16"/>
      <c r="B483" s="15"/>
      <c r="C483" s="7"/>
    </row>
    <row r="484" spans="1:3" ht="12" customHeight="1" x14ac:dyDescent="0.25">
      <c r="A484" s="16"/>
      <c r="C484" s="7"/>
    </row>
    <row r="485" spans="1:3" ht="12" customHeight="1" x14ac:dyDescent="0.25">
      <c r="A485" s="16"/>
      <c r="B485" s="15"/>
      <c r="C485" s="7"/>
    </row>
    <row r="486" spans="1:3" ht="12" customHeight="1" x14ac:dyDescent="0.25">
      <c r="A486" s="16"/>
      <c r="C486" s="7"/>
    </row>
    <row r="487" spans="1:3" ht="12" customHeight="1" x14ac:dyDescent="0.25">
      <c r="A487" s="16"/>
      <c r="B487" s="15"/>
      <c r="C487" s="7"/>
    </row>
    <row r="488" spans="1:3" ht="12" customHeight="1" x14ac:dyDescent="0.25">
      <c r="A488" s="16"/>
      <c r="B488" s="15"/>
      <c r="C488" s="7"/>
    </row>
    <row r="489" spans="1:3" ht="12" customHeight="1" x14ac:dyDescent="0.25">
      <c r="A489" s="16"/>
      <c r="B489" s="15"/>
      <c r="C489" s="7"/>
    </row>
    <row r="490" spans="1:3" ht="12" customHeight="1" x14ac:dyDescent="0.25">
      <c r="A490" s="16"/>
      <c r="B490" s="15"/>
      <c r="C490" s="7"/>
    </row>
    <row r="491" spans="1:3" ht="12" customHeight="1" x14ac:dyDescent="0.25">
      <c r="A491" s="16"/>
      <c r="B491" s="15"/>
      <c r="C491" s="7"/>
    </row>
    <row r="492" spans="1:3" ht="12" customHeight="1" x14ac:dyDescent="0.25">
      <c r="A492" s="16"/>
      <c r="C492" s="7"/>
    </row>
    <row r="493" spans="1:3" ht="12" customHeight="1" x14ac:dyDescent="0.25">
      <c r="A493" s="16"/>
      <c r="C493" s="7"/>
    </row>
    <row r="494" spans="1:3" ht="12" customHeight="1" x14ac:dyDescent="0.25">
      <c r="A494" s="16"/>
      <c r="B494" s="17"/>
      <c r="C494" s="7"/>
    </row>
    <row r="495" spans="1:3" ht="12" customHeight="1" x14ac:dyDescent="0.25">
      <c r="A495" s="16"/>
      <c r="C495" s="7"/>
    </row>
    <row r="496" spans="1:3" ht="12" customHeight="1" x14ac:dyDescent="0.25">
      <c r="A496" s="16"/>
      <c r="B496" s="15"/>
      <c r="C496" s="7"/>
    </row>
    <row r="497" spans="1:3" ht="12" customHeight="1" x14ac:dyDescent="0.25">
      <c r="A497" s="16"/>
      <c r="B497" s="15"/>
      <c r="C497" s="7"/>
    </row>
    <row r="498" spans="1:3" ht="12" customHeight="1" x14ac:dyDescent="0.25">
      <c r="A498" s="16"/>
      <c r="B498" s="15"/>
      <c r="C498" s="7"/>
    </row>
    <row r="499" spans="1:3" ht="12" customHeight="1" x14ac:dyDescent="0.25">
      <c r="A499" s="16"/>
      <c r="B499" s="15"/>
      <c r="C499" s="7"/>
    </row>
    <row r="500" spans="1:3" ht="12" customHeight="1" x14ac:dyDescent="0.25">
      <c r="A500" s="16"/>
      <c r="C500" s="7"/>
    </row>
    <row r="501" spans="1:3" ht="12" customHeight="1" x14ac:dyDescent="0.25">
      <c r="A501" s="16"/>
      <c r="C501" s="7"/>
    </row>
    <row r="502" spans="1:3" ht="12" customHeight="1" x14ac:dyDescent="0.25">
      <c r="A502" s="16"/>
      <c r="B502" s="15"/>
      <c r="C502" s="7"/>
    </row>
    <row r="503" spans="1:3" ht="12" customHeight="1" x14ac:dyDescent="0.25">
      <c r="A503" s="16"/>
      <c r="B503" s="15"/>
      <c r="C503" s="7"/>
    </row>
    <row r="504" spans="1:3" ht="12" customHeight="1" x14ac:dyDescent="0.25">
      <c r="A504" s="16"/>
      <c r="B504" s="15"/>
      <c r="C504" s="7"/>
    </row>
    <row r="505" spans="1:3" ht="12" customHeight="1" x14ac:dyDescent="0.25">
      <c r="A505" s="16"/>
      <c r="B505" s="15"/>
      <c r="C505" s="7"/>
    </row>
    <row r="506" spans="1:3" ht="12" customHeight="1" x14ac:dyDescent="0.25">
      <c r="A506" s="16"/>
      <c r="B506" s="17"/>
      <c r="C506" s="7"/>
    </row>
    <row r="507" spans="1:3" ht="12" customHeight="1" x14ac:dyDescent="0.25">
      <c r="A507" s="16"/>
      <c r="B507" s="15"/>
      <c r="C507" s="7"/>
    </row>
    <row r="508" spans="1:3" ht="12" customHeight="1" x14ac:dyDescent="0.25">
      <c r="A508" s="16"/>
      <c r="C508" s="7"/>
    </row>
    <row r="509" spans="1:3" ht="12" customHeight="1" x14ac:dyDescent="0.25">
      <c r="A509" s="16"/>
      <c r="C509" s="7"/>
    </row>
    <row r="510" spans="1:3" ht="12" customHeight="1" x14ac:dyDescent="0.25">
      <c r="A510" s="16"/>
      <c r="B510" s="15"/>
      <c r="C510" s="7"/>
    </row>
    <row r="511" spans="1:3" ht="12" customHeight="1" x14ac:dyDescent="0.25">
      <c r="A511" s="16"/>
      <c r="C511" s="7"/>
    </row>
    <row r="512" spans="1:3" ht="12" customHeight="1" x14ac:dyDescent="0.25">
      <c r="A512" s="16"/>
      <c r="B512" s="15"/>
      <c r="C512" s="7"/>
    </row>
    <row r="513" spans="1:3" ht="12" customHeight="1" x14ac:dyDescent="0.25">
      <c r="A513" s="16"/>
      <c r="B513" s="15"/>
      <c r="C513" s="7"/>
    </row>
    <row r="514" spans="1:3" ht="12" customHeight="1" x14ac:dyDescent="0.25">
      <c r="A514" s="16"/>
      <c r="C514" s="7"/>
    </row>
    <row r="515" spans="1:3" ht="12" customHeight="1" x14ac:dyDescent="0.25">
      <c r="A515" s="16"/>
      <c r="B515" s="15"/>
      <c r="C515" s="7"/>
    </row>
    <row r="516" spans="1:3" ht="12" customHeight="1" x14ac:dyDescent="0.25">
      <c r="A516" s="16"/>
      <c r="B516" s="15"/>
      <c r="C516" s="7"/>
    </row>
    <row r="517" spans="1:3" ht="12" customHeight="1" x14ac:dyDescent="0.25">
      <c r="A517" s="16"/>
      <c r="B517" s="15"/>
      <c r="C517" s="7"/>
    </row>
    <row r="518" spans="1:3" ht="12" customHeight="1" x14ac:dyDescent="0.25">
      <c r="A518" s="16"/>
      <c r="B518" s="15"/>
      <c r="C518" s="7"/>
    </row>
    <row r="519" spans="1:3" ht="12" customHeight="1" x14ac:dyDescent="0.25">
      <c r="B519" s="17"/>
      <c r="C519" s="7"/>
    </row>
    <row r="520" spans="1:3" ht="12" customHeight="1" x14ac:dyDescent="0.25">
      <c r="A520" s="16"/>
      <c r="B520" s="15"/>
      <c r="C520" s="7"/>
    </row>
    <row r="521" spans="1:3" ht="12" customHeight="1" x14ac:dyDescent="0.25">
      <c r="A521" s="16"/>
      <c r="B521" s="15"/>
      <c r="C521" s="7"/>
    </row>
    <row r="522" spans="1:3" ht="12" customHeight="1" x14ac:dyDescent="0.25">
      <c r="A522" s="16"/>
      <c r="B522" s="15"/>
      <c r="C522" s="7"/>
    </row>
    <row r="523" spans="1:3" ht="12" customHeight="1" x14ac:dyDescent="0.25">
      <c r="A523" s="16"/>
      <c r="B523" s="15"/>
      <c r="C523" s="7"/>
    </row>
    <row r="524" spans="1:3" ht="12" customHeight="1" x14ac:dyDescent="0.25">
      <c r="A524" s="16"/>
      <c r="C524" s="7"/>
    </row>
    <row r="525" spans="1:3" ht="12" customHeight="1" x14ac:dyDescent="0.25">
      <c r="A525" s="16"/>
      <c r="B525" s="15"/>
      <c r="C525" s="7"/>
    </row>
    <row r="526" spans="1:3" ht="12" customHeight="1" x14ac:dyDescent="0.25">
      <c r="A526" s="16"/>
      <c r="B526" s="15"/>
      <c r="C526" s="7"/>
    </row>
    <row r="527" spans="1:3" ht="12" customHeight="1" x14ac:dyDescent="0.25">
      <c r="A527" s="16"/>
      <c r="B527" s="15"/>
      <c r="C527" s="7"/>
    </row>
    <row r="528" spans="1:3" ht="12" customHeight="1" x14ac:dyDescent="0.25">
      <c r="A528" s="16"/>
      <c r="C528" s="7"/>
    </row>
    <row r="529" spans="1:3" ht="12" customHeight="1" x14ac:dyDescent="0.25">
      <c r="A529" s="16"/>
      <c r="B529" s="15"/>
      <c r="C529" s="7"/>
    </row>
    <row r="530" spans="1:3" ht="12" customHeight="1" x14ac:dyDescent="0.25">
      <c r="A530" s="16"/>
      <c r="B530" s="15"/>
      <c r="C530" s="7"/>
    </row>
    <row r="531" spans="1:3" ht="12" customHeight="1" x14ac:dyDescent="0.25">
      <c r="A531" s="16"/>
      <c r="B531" s="17"/>
      <c r="C531" s="7"/>
    </row>
    <row r="532" spans="1:3" ht="12" customHeight="1" x14ac:dyDescent="0.25">
      <c r="A532" s="16"/>
      <c r="B532" s="15"/>
      <c r="C532" s="7"/>
    </row>
    <row r="533" spans="1:3" ht="12" customHeight="1" x14ac:dyDescent="0.25">
      <c r="A533" s="16"/>
      <c r="C533" s="7"/>
    </row>
    <row r="534" spans="1:3" ht="12" customHeight="1" x14ac:dyDescent="0.25">
      <c r="A534" s="16"/>
      <c r="C534" s="7"/>
    </row>
    <row r="535" spans="1:3" ht="12" customHeight="1" x14ac:dyDescent="0.25">
      <c r="A535" s="16"/>
      <c r="B535" s="15"/>
      <c r="C535" s="7"/>
    </row>
    <row r="536" spans="1:3" ht="12" customHeight="1" x14ac:dyDescent="0.25">
      <c r="A536" s="16"/>
      <c r="C536" s="7"/>
    </row>
    <row r="537" spans="1:3" ht="12" customHeight="1" x14ac:dyDescent="0.25">
      <c r="A537" s="16"/>
      <c r="C537" s="7"/>
    </row>
    <row r="538" spans="1:3" ht="12" customHeight="1" x14ac:dyDescent="0.25">
      <c r="A538" s="16"/>
      <c r="B538" s="15"/>
      <c r="C538" s="7"/>
    </row>
    <row r="539" spans="1:3" ht="12" customHeight="1" x14ac:dyDescent="0.25">
      <c r="A539" s="16"/>
      <c r="C539" s="7"/>
    </row>
    <row r="540" spans="1:3" ht="12" customHeight="1" x14ac:dyDescent="0.25">
      <c r="A540" s="16"/>
      <c r="C540" s="7"/>
    </row>
    <row r="541" spans="1:3" ht="12" customHeight="1" x14ac:dyDescent="0.25">
      <c r="A541" s="16"/>
      <c r="C541" s="7"/>
    </row>
    <row r="542" spans="1:3" ht="12" customHeight="1" x14ac:dyDescent="0.25">
      <c r="A542" s="16"/>
      <c r="C542" s="7"/>
    </row>
    <row r="543" spans="1:3" ht="12" customHeight="1" x14ac:dyDescent="0.25">
      <c r="A543" s="16"/>
      <c r="B543" s="15"/>
      <c r="C543" s="7"/>
    </row>
    <row r="544" spans="1:3" ht="12" customHeight="1" x14ac:dyDescent="0.25">
      <c r="A544" s="16"/>
      <c r="B544" s="15"/>
      <c r="C544" s="7"/>
    </row>
    <row r="545" spans="2:3" ht="12" customHeight="1" x14ac:dyDescent="0.25">
      <c r="B545" s="17"/>
      <c r="C545" s="7"/>
    </row>
    <row r="546" spans="2:3" ht="12" customHeight="1" x14ac:dyDescent="0.25">
      <c r="B546" s="15"/>
      <c r="C546" s="7"/>
    </row>
    <row r="547" spans="2:3" ht="12" customHeight="1" x14ac:dyDescent="0.25">
      <c r="C547" s="7"/>
    </row>
    <row r="548" spans="2:3" ht="12" customHeight="1" x14ac:dyDescent="0.25">
      <c r="B548" s="15"/>
      <c r="C548" s="7"/>
    </row>
    <row r="549" spans="2:3" ht="12" customHeight="1" x14ac:dyDescent="0.25">
      <c r="C549" s="7"/>
    </row>
    <row r="550" spans="2:3" ht="12" customHeight="1" x14ac:dyDescent="0.25">
      <c r="B550" s="15"/>
      <c r="C550" s="7"/>
    </row>
    <row r="551" spans="2:3" ht="12" customHeight="1" x14ac:dyDescent="0.25">
      <c r="B551" s="15"/>
      <c r="C551" s="7"/>
    </row>
    <row r="552" spans="2:3" ht="12" customHeight="1" x14ac:dyDescent="0.25">
      <c r="C552" s="7"/>
    </row>
    <row r="553" spans="2:3" ht="12" customHeight="1" x14ac:dyDescent="0.25">
      <c r="C553" s="7"/>
    </row>
    <row r="554" spans="2:3" ht="12" customHeight="1" x14ac:dyDescent="0.25">
      <c r="C554" s="7"/>
    </row>
    <row r="555" spans="2:3" ht="12" customHeight="1" x14ac:dyDescent="0.25">
      <c r="C555" s="7"/>
    </row>
    <row r="556" spans="2:3" ht="12" customHeight="1" x14ac:dyDescent="0.25">
      <c r="C556" s="7"/>
    </row>
    <row r="557" spans="2:3" ht="12" customHeight="1" x14ac:dyDescent="0.25">
      <c r="B557" s="15"/>
      <c r="C557" s="7"/>
    </row>
    <row r="567" spans="1:3" ht="12" customHeight="1" x14ac:dyDescent="0.25">
      <c r="A567" s="16"/>
      <c r="B567" s="17"/>
      <c r="C567" s="7"/>
    </row>
    <row r="568" spans="1:3" ht="12" customHeight="1" x14ac:dyDescent="0.25">
      <c r="A568" s="16"/>
      <c r="B568" s="15"/>
      <c r="C568" s="7"/>
    </row>
    <row r="569" spans="1:3" ht="12" customHeight="1" x14ac:dyDescent="0.25">
      <c r="A569" s="16"/>
      <c r="B569" s="15"/>
      <c r="C569" s="7"/>
    </row>
    <row r="570" spans="1:3" ht="12" customHeight="1" x14ac:dyDescent="0.25">
      <c r="A570" s="16"/>
      <c r="B570" s="15"/>
      <c r="C570" s="7"/>
    </row>
    <row r="571" spans="1:3" ht="12" customHeight="1" x14ac:dyDescent="0.25">
      <c r="A571" s="16"/>
      <c r="C571" s="7"/>
    </row>
    <row r="572" spans="1:3" ht="12" customHeight="1" x14ac:dyDescent="0.25">
      <c r="A572" s="16"/>
      <c r="C572" s="7"/>
    </row>
    <row r="573" spans="1:3" ht="12" customHeight="1" x14ac:dyDescent="0.25">
      <c r="A573" s="16"/>
      <c r="B573" s="15"/>
      <c r="C573" s="7"/>
    </row>
    <row r="574" spans="1:3" ht="12" customHeight="1" x14ac:dyDescent="0.25">
      <c r="A574" s="16"/>
      <c r="B574" s="15"/>
      <c r="C574" s="7"/>
    </row>
    <row r="575" spans="1:3" ht="12" customHeight="1" x14ac:dyDescent="0.25">
      <c r="A575" s="16"/>
      <c r="C575" s="7"/>
    </row>
    <row r="576" spans="1:3" ht="12" customHeight="1" x14ac:dyDescent="0.25">
      <c r="A576" s="16"/>
      <c r="C576" s="7"/>
    </row>
    <row r="577" spans="1:3" ht="12" customHeight="1" x14ac:dyDescent="0.25">
      <c r="A577" s="16"/>
      <c r="C577" s="7"/>
    </row>
    <row r="578" spans="1:3" ht="12" customHeight="1" x14ac:dyDescent="0.25">
      <c r="C578" s="7"/>
    </row>
    <row r="579" spans="1:3" ht="12" customHeight="1" x14ac:dyDescent="0.25">
      <c r="B579" s="17"/>
      <c r="C579" s="7"/>
    </row>
    <row r="580" spans="1:3" ht="12" customHeight="1" x14ac:dyDescent="0.25">
      <c r="B580" s="15"/>
      <c r="C580" s="7"/>
    </row>
    <row r="581" spans="1:3" ht="12" customHeight="1" x14ac:dyDescent="0.25">
      <c r="C581" s="7"/>
    </row>
    <row r="582" spans="1:3" ht="12" customHeight="1" x14ac:dyDescent="0.25">
      <c r="C582" s="7"/>
    </row>
    <row r="583" spans="1:3" ht="12" customHeight="1" x14ac:dyDescent="0.25">
      <c r="C583" s="7"/>
    </row>
    <row r="584" spans="1:3" ht="12" customHeight="1" x14ac:dyDescent="0.25">
      <c r="C584" s="7"/>
    </row>
    <row r="585" spans="1:3" ht="12" customHeight="1" x14ac:dyDescent="0.25">
      <c r="B585" s="15"/>
      <c r="C585" s="7"/>
    </row>
    <row r="586" spans="1:3" ht="12" customHeight="1" x14ac:dyDescent="0.25">
      <c r="C586" s="7"/>
    </row>
    <row r="587" spans="1:3" ht="12" customHeight="1" x14ac:dyDescent="0.25">
      <c r="C587" s="7"/>
    </row>
    <row r="588" spans="1:3" ht="12" customHeight="1" x14ac:dyDescent="0.25">
      <c r="B588" s="15"/>
      <c r="C588" s="7"/>
    </row>
    <row r="589" spans="1:3" ht="12" customHeight="1" x14ac:dyDescent="0.25">
      <c r="B589" s="15"/>
      <c r="C589" s="7"/>
    </row>
    <row r="590" spans="1:3" ht="12" customHeight="1" x14ac:dyDescent="0.25">
      <c r="C590" s="7"/>
    </row>
    <row r="591" spans="1:3" ht="12" customHeight="1" x14ac:dyDescent="0.25">
      <c r="B591" s="15"/>
      <c r="C591" s="7"/>
    </row>
    <row r="592" spans="1:3" ht="12" customHeight="1" x14ac:dyDescent="0.25">
      <c r="B592" s="15"/>
      <c r="C592" s="7"/>
    </row>
    <row r="593" spans="1:3" ht="12" customHeight="1" x14ac:dyDescent="0.25">
      <c r="A593" s="16"/>
      <c r="B593" s="17"/>
      <c r="C593" s="7"/>
    </row>
    <row r="594" spans="1:3" ht="12" customHeight="1" x14ac:dyDescent="0.25">
      <c r="A594" s="16"/>
      <c r="C594" s="7"/>
    </row>
    <row r="595" spans="1:3" ht="12" customHeight="1" x14ac:dyDescent="0.25">
      <c r="A595" s="16"/>
      <c r="B595" s="15"/>
      <c r="C595" s="7"/>
    </row>
    <row r="596" spans="1:3" ht="12" customHeight="1" x14ac:dyDescent="0.25">
      <c r="A596" s="16"/>
      <c r="B596" s="15"/>
      <c r="C596" s="7"/>
    </row>
    <row r="597" spans="1:3" ht="12" customHeight="1" x14ac:dyDescent="0.25">
      <c r="A597" s="16"/>
      <c r="C597" s="7"/>
    </row>
    <row r="598" spans="1:3" ht="12" customHeight="1" x14ac:dyDescent="0.25">
      <c r="A598" s="16"/>
      <c r="B598" s="15"/>
      <c r="C598" s="7"/>
    </row>
    <row r="599" spans="1:3" ht="12" customHeight="1" x14ac:dyDescent="0.25">
      <c r="A599" s="16"/>
      <c r="C599" s="7"/>
    </row>
    <row r="600" spans="1:3" ht="12" customHeight="1" x14ac:dyDescent="0.25">
      <c r="A600" s="16"/>
      <c r="C600" s="7"/>
    </row>
    <row r="601" spans="1:3" ht="12" customHeight="1" x14ac:dyDescent="0.25">
      <c r="A601" s="16"/>
      <c r="B601" s="15"/>
      <c r="C601" s="7"/>
    </row>
    <row r="602" spans="1:3" ht="12" customHeight="1" x14ac:dyDescent="0.25">
      <c r="A602" s="16"/>
      <c r="B602" s="18"/>
      <c r="C602" s="7"/>
    </row>
    <row r="603" spans="1:3" ht="12" customHeight="1" x14ac:dyDescent="0.25">
      <c r="A603" s="16"/>
      <c r="B603" s="15"/>
      <c r="C603" s="7"/>
    </row>
    <row r="615" spans="2:3" ht="12" customHeight="1" x14ac:dyDescent="0.25">
      <c r="B615" s="17"/>
      <c r="C615" s="6"/>
    </row>
    <row r="616" spans="2:3" ht="12" customHeight="1" x14ac:dyDescent="0.25">
      <c r="C616" s="6"/>
    </row>
    <row r="617" spans="2:3" ht="12" customHeight="1" x14ac:dyDescent="0.25">
      <c r="C617" s="6"/>
    </row>
    <row r="618" spans="2:3" ht="12" customHeight="1" x14ac:dyDescent="0.25">
      <c r="C618" s="6"/>
    </row>
    <row r="619" spans="2:3" ht="12" customHeight="1" x14ac:dyDescent="0.25">
      <c r="C619" s="6"/>
    </row>
    <row r="620" spans="2:3" ht="12" customHeight="1" x14ac:dyDescent="0.25">
      <c r="C620" s="6"/>
    </row>
    <row r="621" spans="2:3" ht="12" customHeight="1" x14ac:dyDescent="0.25">
      <c r="B621" s="15"/>
      <c r="C621" s="6"/>
    </row>
    <row r="622" spans="2:3" ht="12" customHeight="1" x14ac:dyDescent="0.25">
      <c r="C622" s="6"/>
    </row>
    <row r="623" spans="2:3" ht="12" customHeight="1" x14ac:dyDescent="0.25">
      <c r="C623" s="6"/>
    </row>
    <row r="624" spans="2:3" ht="12" customHeight="1" x14ac:dyDescent="0.25">
      <c r="C624" s="6"/>
    </row>
    <row r="625" spans="2:3" ht="12" customHeight="1" x14ac:dyDescent="0.25">
      <c r="B625" s="15"/>
      <c r="C625" s="6"/>
    </row>
    <row r="626" spans="2:3" ht="12" customHeight="1" x14ac:dyDescent="0.25">
      <c r="C626" s="6"/>
    </row>
    <row r="627" spans="2:3" ht="12" customHeight="1" x14ac:dyDescent="0.25">
      <c r="C627" s="6"/>
    </row>
    <row r="628" spans="2:3" ht="12" customHeight="1" x14ac:dyDescent="0.25">
      <c r="B628" s="17"/>
      <c r="C628" s="6"/>
    </row>
    <row r="629" spans="2:3" ht="12" customHeight="1" x14ac:dyDescent="0.25">
      <c r="B629" s="19"/>
      <c r="C629" s="7"/>
    </row>
    <row r="630" spans="2:3" ht="12" customHeight="1" x14ac:dyDescent="0.25">
      <c r="B630" s="17"/>
      <c r="C630" s="7"/>
    </row>
    <row r="631" spans="2:3" ht="12" customHeight="1" x14ac:dyDescent="0.25">
      <c r="B631" s="15"/>
      <c r="C631" s="7"/>
    </row>
    <row r="632" spans="2:3" ht="12" customHeight="1" x14ac:dyDescent="0.25">
      <c r="C632" s="7"/>
    </row>
    <row r="634" spans="2:3" ht="12" customHeight="1" x14ac:dyDescent="0.25">
      <c r="B634" s="15"/>
    </row>
    <row r="640" spans="2:3" ht="12" customHeight="1" x14ac:dyDescent="0.25">
      <c r="B640" s="15"/>
    </row>
    <row r="641" spans="2:3" ht="12" customHeight="1" x14ac:dyDescent="0.25">
      <c r="B641" s="15"/>
    </row>
    <row r="642" spans="2:3" ht="12" customHeight="1" x14ac:dyDescent="0.25">
      <c r="B642" s="17"/>
      <c r="C642" s="7"/>
    </row>
    <row r="643" spans="2:3" ht="12" customHeight="1" x14ac:dyDescent="0.25">
      <c r="B643" s="15"/>
      <c r="C643" s="7"/>
    </row>
    <row r="644" spans="2:3" ht="12" customHeight="1" x14ac:dyDescent="0.25">
      <c r="C644" s="7"/>
    </row>
    <row r="645" spans="2:3" ht="12" customHeight="1" x14ac:dyDescent="0.25">
      <c r="C645" s="7"/>
    </row>
    <row r="646" spans="2:3" ht="12" customHeight="1" x14ac:dyDescent="0.25">
      <c r="C646" s="7"/>
    </row>
    <row r="647" spans="2:3" ht="12" customHeight="1" x14ac:dyDescent="0.25">
      <c r="C647" s="7"/>
    </row>
    <row r="648" spans="2:3" ht="12" customHeight="1" x14ac:dyDescent="0.25">
      <c r="B648" s="15"/>
      <c r="C648" s="7"/>
    </row>
    <row r="649" spans="2:3" ht="12" customHeight="1" x14ac:dyDescent="0.25">
      <c r="C649" s="7"/>
    </row>
    <row r="650" spans="2:3" ht="12" customHeight="1" x14ac:dyDescent="0.25">
      <c r="C650" s="7"/>
    </row>
    <row r="651" spans="2:3" ht="12" customHeight="1" x14ac:dyDescent="0.25">
      <c r="B651" s="17"/>
      <c r="C651" s="7"/>
    </row>
    <row r="652" spans="2:3" ht="12" customHeight="1" x14ac:dyDescent="0.25">
      <c r="C652" s="7"/>
    </row>
    <row r="653" spans="2:3" ht="12" customHeight="1" x14ac:dyDescent="0.25">
      <c r="C653" s="7"/>
    </row>
    <row r="654" spans="2:3" ht="12" customHeight="1" x14ac:dyDescent="0.25">
      <c r="B654" s="15"/>
      <c r="C654" s="7"/>
    </row>
    <row r="655" spans="2:3" ht="12" customHeight="1" x14ac:dyDescent="0.25">
      <c r="C655" s="7"/>
    </row>
    <row r="656" spans="2:3" ht="12" customHeight="1" x14ac:dyDescent="0.25">
      <c r="B656" s="15"/>
      <c r="C656" s="7"/>
    </row>
    <row r="657" spans="2:3" ht="12" customHeight="1" x14ac:dyDescent="0.25">
      <c r="C657" s="7"/>
    </row>
    <row r="658" spans="2:3" ht="12" customHeight="1" x14ac:dyDescent="0.25">
      <c r="C658" s="7"/>
    </row>
    <row r="659" spans="2:3" ht="12" customHeight="1" x14ac:dyDescent="0.25">
      <c r="C659" s="7"/>
    </row>
    <row r="660" spans="2:3" ht="12" customHeight="1" x14ac:dyDescent="0.25">
      <c r="C660" s="7"/>
    </row>
    <row r="661" spans="2:3" ht="12" customHeight="1" x14ac:dyDescent="0.25">
      <c r="C661" s="7"/>
    </row>
    <row r="662" spans="2:3" ht="12" customHeight="1" x14ac:dyDescent="0.25">
      <c r="C662" s="7"/>
    </row>
    <row r="663" spans="2:3" ht="12" customHeight="1" x14ac:dyDescent="0.25">
      <c r="B663" s="20"/>
      <c r="C663" s="7"/>
    </row>
    <row r="664" spans="2:3" ht="12" customHeight="1" x14ac:dyDescent="0.25">
      <c r="C664" s="7"/>
    </row>
    <row r="665" spans="2:3" ht="12" customHeight="1" x14ac:dyDescent="0.25">
      <c r="B665" s="15"/>
      <c r="C665" s="7"/>
    </row>
    <row r="666" spans="2:3" ht="12" customHeight="1" x14ac:dyDescent="0.25">
      <c r="C666" s="7"/>
    </row>
    <row r="667" spans="2:3" ht="12" customHeight="1" x14ac:dyDescent="0.25">
      <c r="C667" s="7"/>
    </row>
    <row r="668" spans="2:3" ht="12" customHeight="1" x14ac:dyDescent="0.25">
      <c r="B668" s="15"/>
      <c r="C668" s="7"/>
    </row>
    <row r="669" spans="2:3" ht="12" customHeight="1" x14ac:dyDescent="0.25">
      <c r="B669" s="15"/>
      <c r="C669" s="7"/>
    </row>
    <row r="670" spans="2:3" ht="12" customHeight="1" x14ac:dyDescent="0.25">
      <c r="C670" s="7"/>
    </row>
    <row r="671" spans="2:3" ht="12" customHeight="1" x14ac:dyDescent="0.25">
      <c r="C671" s="7"/>
    </row>
    <row r="672" spans="2:3" ht="12" customHeight="1" x14ac:dyDescent="0.25">
      <c r="B672" s="19"/>
      <c r="C672" s="6"/>
    </row>
    <row r="673" spans="2:3" ht="12" customHeight="1" x14ac:dyDescent="0.25">
      <c r="B673" s="15"/>
      <c r="C673" s="6"/>
    </row>
    <row r="674" spans="2:3" ht="12" customHeight="1" x14ac:dyDescent="0.25">
      <c r="C674" s="6"/>
    </row>
    <row r="675" spans="2:3" ht="12" customHeight="1" x14ac:dyDescent="0.25">
      <c r="C675" s="6"/>
    </row>
    <row r="676" spans="2:3" ht="12" customHeight="1" x14ac:dyDescent="0.25">
      <c r="C676" s="6"/>
    </row>
    <row r="677" spans="2:3" ht="12" customHeight="1" x14ac:dyDescent="0.25">
      <c r="C677" s="6"/>
    </row>
    <row r="678" spans="2:3" ht="12" customHeight="1" x14ac:dyDescent="0.25">
      <c r="C678" s="6"/>
    </row>
    <row r="679" spans="2:3" ht="12" customHeight="1" x14ac:dyDescent="0.25">
      <c r="B679" s="15"/>
      <c r="C679" s="6"/>
    </row>
    <row r="680" spans="2:3" ht="12" customHeight="1" x14ac:dyDescent="0.25">
      <c r="C680" s="7"/>
    </row>
    <row r="681" spans="2:3" ht="12" customHeight="1" x14ac:dyDescent="0.25">
      <c r="B681" s="15"/>
      <c r="C681" s="6"/>
    </row>
    <row r="682" spans="2:3" ht="12" customHeight="1" x14ac:dyDescent="0.25">
      <c r="B682" s="21"/>
      <c r="C682" s="6"/>
    </row>
    <row r="683" spans="2:3" ht="12" customHeight="1" x14ac:dyDescent="0.25">
      <c r="B683" s="19"/>
      <c r="C683" s="7"/>
    </row>
    <row r="684" spans="2:3" ht="12" customHeight="1" x14ac:dyDescent="0.25">
      <c r="B684" s="15"/>
      <c r="C684" s="7"/>
    </row>
    <row r="685" spans="2:3" ht="12" customHeight="1" x14ac:dyDescent="0.25">
      <c r="B685" s="15"/>
      <c r="C685" s="7"/>
    </row>
    <row r="686" spans="2:3" ht="12" customHeight="1" x14ac:dyDescent="0.25">
      <c r="C686" s="7"/>
    </row>
    <row r="687" spans="2:3" ht="12" customHeight="1" x14ac:dyDescent="0.25">
      <c r="B687" s="15"/>
      <c r="C687" s="7"/>
    </row>
    <row r="688" spans="2:3" ht="12" customHeight="1" x14ac:dyDescent="0.25">
      <c r="B688" s="15"/>
      <c r="C688" s="7"/>
    </row>
    <row r="689" spans="2:3" ht="12" customHeight="1" x14ac:dyDescent="0.25">
      <c r="C689" s="7"/>
    </row>
    <row r="690" spans="2:3" ht="12" customHeight="1" x14ac:dyDescent="0.25">
      <c r="C690" s="7"/>
    </row>
    <row r="691" spans="2:3" ht="12" customHeight="1" x14ac:dyDescent="0.25">
      <c r="C691" s="7"/>
    </row>
    <row r="692" spans="2:3" ht="12" customHeight="1" x14ac:dyDescent="0.25">
      <c r="B692" s="15"/>
      <c r="C692" s="7"/>
    </row>
    <row r="693" spans="2:3" ht="12" customHeight="1" x14ac:dyDescent="0.25">
      <c r="B693" s="15"/>
      <c r="C693" s="7"/>
    </row>
    <row r="694" spans="2:3" ht="12" customHeight="1" x14ac:dyDescent="0.25">
      <c r="C694" s="7"/>
    </row>
    <row r="695" spans="2:3" ht="12" customHeight="1" x14ac:dyDescent="0.25">
      <c r="B695" s="19"/>
      <c r="C695" s="7"/>
    </row>
    <row r="696" spans="2:3" ht="12" customHeight="1" x14ac:dyDescent="0.25">
      <c r="B696" s="15"/>
      <c r="C696" s="7"/>
    </row>
    <row r="697" spans="2:3" ht="12" customHeight="1" x14ac:dyDescent="0.25">
      <c r="C697" s="7"/>
    </row>
    <row r="698" spans="2:3" ht="12" customHeight="1" x14ac:dyDescent="0.25">
      <c r="B698" s="15"/>
      <c r="C698" s="7"/>
    </row>
    <row r="699" spans="2:3" ht="12" customHeight="1" x14ac:dyDescent="0.25">
      <c r="C699" s="7"/>
    </row>
    <row r="700" spans="2:3" ht="12" customHeight="1" x14ac:dyDescent="0.25">
      <c r="C700" s="7"/>
    </row>
    <row r="701" spans="2:3" ht="12" customHeight="1" x14ac:dyDescent="0.25">
      <c r="C701" s="7"/>
    </row>
    <row r="702" spans="2:3" ht="12" customHeight="1" x14ac:dyDescent="0.25">
      <c r="B702" s="15"/>
      <c r="C702" s="7"/>
    </row>
    <row r="703" spans="2:3" ht="12" customHeight="1" x14ac:dyDescent="0.25">
      <c r="B703" s="15"/>
      <c r="C703" s="7"/>
    </row>
    <row r="711" spans="2:3" ht="12" customHeight="1" x14ac:dyDescent="0.25">
      <c r="B711" s="19"/>
      <c r="C711" s="6"/>
    </row>
    <row r="712" spans="2:3" ht="12" customHeight="1" x14ac:dyDescent="0.25">
      <c r="B712" s="22"/>
      <c r="C712" s="6"/>
    </row>
    <row r="713" spans="2:3" ht="12" customHeight="1" x14ac:dyDescent="0.25">
      <c r="C713" s="6"/>
    </row>
    <row r="714" spans="2:3" ht="12" customHeight="1" x14ac:dyDescent="0.25">
      <c r="C714" s="6"/>
    </row>
    <row r="715" spans="2:3" ht="12" customHeight="1" x14ac:dyDescent="0.25">
      <c r="C715" s="6"/>
    </row>
    <row r="716" spans="2:3" ht="12" customHeight="1" x14ac:dyDescent="0.25">
      <c r="B716" s="15"/>
      <c r="C716" s="6"/>
    </row>
    <row r="717" spans="2:3" ht="12" customHeight="1" x14ac:dyDescent="0.25">
      <c r="B717" s="15"/>
      <c r="C717" s="6"/>
    </row>
    <row r="718" spans="2:3" ht="12" customHeight="1" x14ac:dyDescent="0.25">
      <c r="C718" s="6"/>
    </row>
    <row r="719" spans="2:3" ht="12" customHeight="1" x14ac:dyDescent="0.25">
      <c r="C719" s="6"/>
    </row>
    <row r="720" spans="2:3" ht="12" customHeight="1" x14ac:dyDescent="0.25">
      <c r="C720" s="6"/>
    </row>
    <row r="721" spans="2:3" ht="12" customHeight="1" x14ac:dyDescent="0.25">
      <c r="C721" s="6"/>
    </row>
    <row r="723" spans="2:3" ht="12" customHeight="1" x14ac:dyDescent="0.25">
      <c r="B723" s="19"/>
      <c r="C723" s="7"/>
    </row>
    <row r="724" spans="2:3" ht="12" customHeight="1" x14ac:dyDescent="0.25">
      <c r="B724" s="15"/>
      <c r="C724" s="7"/>
    </row>
    <row r="725" spans="2:3" ht="12" customHeight="1" x14ac:dyDescent="0.25">
      <c r="B725" s="15"/>
      <c r="C725" s="7"/>
    </row>
    <row r="726" spans="2:3" ht="12" customHeight="1" x14ac:dyDescent="0.25">
      <c r="B726" s="15"/>
      <c r="C726" s="7"/>
    </row>
    <row r="727" spans="2:3" ht="12" customHeight="1" x14ac:dyDescent="0.25">
      <c r="B727" s="15"/>
      <c r="C727" s="7"/>
    </row>
    <row r="728" spans="2:3" ht="12" customHeight="1" x14ac:dyDescent="0.25">
      <c r="C728" s="7"/>
    </row>
    <row r="729" spans="2:3" ht="12" customHeight="1" x14ac:dyDescent="0.25">
      <c r="B729" s="15"/>
      <c r="C729" s="7"/>
    </row>
    <row r="730" spans="2:3" ht="12" customHeight="1" x14ac:dyDescent="0.25">
      <c r="B730" s="15"/>
      <c r="C730" s="7"/>
    </row>
    <row r="731" spans="2:3" ht="12" customHeight="1" x14ac:dyDescent="0.25">
      <c r="B731" s="15"/>
      <c r="C731" s="7"/>
    </row>
    <row r="732" spans="2:3" ht="12" customHeight="1" x14ac:dyDescent="0.25">
      <c r="B732" s="15"/>
      <c r="C732" s="7"/>
    </row>
    <row r="733" spans="2:3" ht="12" customHeight="1" x14ac:dyDescent="0.25">
      <c r="B733" s="15"/>
      <c r="C733" s="7"/>
    </row>
    <row r="735" spans="2:3" ht="12" customHeight="1" x14ac:dyDescent="0.25">
      <c r="B735" s="19"/>
      <c r="C735" s="6"/>
    </row>
    <row r="736" spans="2:3" ht="12" customHeight="1" x14ac:dyDescent="0.25">
      <c r="C736" s="6"/>
    </row>
    <row r="737" spans="2:3" ht="12" customHeight="1" x14ac:dyDescent="0.25">
      <c r="C737" s="6"/>
    </row>
    <row r="738" spans="2:3" ht="12" customHeight="1" x14ac:dyDescent="0.25">
      <c r="C738" s="6"/>
    </row>
    <row r="739" spans="2:3" ht="12" customHeight="1" x14ac:dyDescent="0.25">
      <c r="C739" s="6"/>
    </row>
    <row r="740" spans="2:3" ht="12" customHeight="1" x14ac:dyDescent="0.25">
      <c r="B740" s="15"/>
      <c r="C740" s="6"/>
    </row>
    <row r="741" spans="2:3" ht="12" customHeight="1" x14ac:dyDescent="0.25">
      <c r="B741" s="15"/>
      <c r="C741" s="6"/>
    </row>
    <row r="742" spans="2:3" ht="12" customHeight="1" x14ac:dyDescent="0.25">
      <c r="B742" s="15"/>
      <c r="C742" s="6"/>
    </row>
    <row r="743" spans="2:3" ht="12" customHeight="1" x14ac:dyDescent="0.25">
      <c r="C743" s="6"/>
    </row>
    <row r="745" spans="2:3" ht="12" customHeight="1" x14ac:dyDescent="0.25">
      <c r="B745" s="17"/>
      <c r="C745" s="7"/>
    </row>
    <row r="746" spans="2:3" ht="12" customHeight="1" x14ac:dyDescent="0.25">
      <c r="C746" s="7"/>
    </row>
    <row r="747" spans="2:3" ht="12" customHeight="1" x14ac:dyDescent="0.25">
      <c r="C747" s="7"/>
    </row>
    <row r="748" spans="2:3" ht="12" customHeight="1" x14ac:dyDescent="0.25">
      <c r="B748" s="15"/>
      <c r="C748" s="7"/>
    </row>
    <row r="749" spans="2:3" ht="12" customHeight="1" x14ac:dyDescent="0.25">
      <c r="C749" s="7"/>
    </row>
    <row r="750" spans="2:3" ht="12" customHeight="1" x14ac:dyDescent="0.25">
      <c r="C750" s="7"/>
    </row>
    <row r="751" spans="2:3" ht="12" customHeight="1" x14ac:dyDescent="0.25">
      <c r="C751" s="7"/>
    </row>
    <row r="752" spans="2:3" ht="12" customHeight="1" x14ac:dyDescent="0.25">
      <c r="C752" s="7"/>
    </row>
    <row r="753" spans="2:3" ht="12" customHeight="1" x14ac:dyDescent="0.25">
      <c r="C753" s="7"/>
    </row>
    <row r="754" spans="2:3" ht="12" customHeight="1" x14ac:dyDescent="0.25">
      <c r="C754" s="7"/>
    </row>
    <row r="755" spans="2:3" ht="12" customHeight="1" x14ac:dyDescent="0.25">
      <c r="C755" s="7"/>
    </row>
    <row r="759" spans="2:3" ht="12" customHeight="1" x14ac:dyDescent="0.25">
      <c r="B759" s="17"/>
      <c r="C759" s="7"/>
    </row>
    <row r="760" spans="2:3" ht="12" customHeight="1" x14ac:dyDescent="0.25">
      <c r="B760" s="15"/>
      <c r="C760" s="7"/>
    </row>
    <row r="761" spans="2:3" ht="12" customHeight="1" x14ac:dyDescent="0.25">
      <c r="B761" s="15"/>
      <c r="C761" s="7"/>
    </row>
    <row r="762" spans="2:3" ht="12" customHeight="1" x14ac:dyDescent="0.25">
      <c r="C762" s="7"/>
    </row>
    <row r="763" spans="2:3" ht="12" customHeight="1" x14ac:dyDescent="0.25">
      <c r="C763" s="7"/>
    </row>
    <row r="764" spans="2:3" ht="12" customHeight="1" x14ac:dyDescent="0.25">
      <c r="C764" s="7"/>
    </row>
    <row r="765" spans="2:3" ht="12" customHeight="1" x14ac:dyDescent="0.25">
      <c r="B765" s="15"/>
      <c r="C765" s="7"/>
    </row>
    <row r="766" spans="2:3" ht="12" customHeight="1" x14ac:dyDescent="0.25">
      <c r="B766" s="15"/>
      <c r="C766" s="7"/>
    </row>
    <row r="767" spans="2:3" ht="12" customHeight="1" x14ac:dyDescent="0.25">
      <c r="C767" s="7"/>
    </row>
    <row r="768" spans="2:3" ht="12" customHeight="1" x14ac:dyDescent="0.25">
      <c r="C768" s="7"/>
    </row>
    <row r="769" spans="2:3" ht="12" customHeight="1" x14ac:dyDescent="0.25">
      <c r="B769" s="15"/>
      <c r="C769" s="7"/>
    </row>
    <row r="771" spans="2:3" ht="12" customHeight="1" x14ac:dyDescent="0.25">
      <c r="B771" s="17"/>
      <c r="C771" s="7"/>
    </row>
    <row r="772" spans="2:3" ht="12" customHeight="1" x14ac:dyDescent="0.25">
      <c r="B772" s="15"/>
      <c r="C772" s="7"/>
    </row>
    <row r="773" spans="2:3" ht="12" customHeight="1" x14ac:dyDescent="0.25">
      <c r="B773" s="15"/>
      <c r="C773" s="7"/>
    </row>
    <row r="774" spans="2:3" ht="12" customHeight="1" x14ac:dyDescent="0.25">
      <c r="C774" s="7"/>
    </row>
    <row r="775" spans="2:3" ht="12" customHeight="1" x14ac:dyDescent="0.25">
      <c r="B775" s="15"/>
      <c r="C775" s="7"/>
    </row>
    <row r="776" spans="2:3" ht="12" customHeight="1" x14ac:dyDescent="0.25">
      <c r="C776" s="7"/>
    </row>
    <row r="777" spans="2:3" ht="12" customHeight="1" x14ac:dyDescent="0.25">
      <c r="C777" s="7"/>
    </row>
    <row r="778" spans="2:3" ht="12" customHeight="1" x14ac:dyDescent="0.25">
      <c r="C778" s="7"/>
    </row>
    <row r="779" spans="2:3" ht="12" customHeight="1" x14ac:dyDescent="0.25">
      <c r="C779" s="7"/>
    </row>
    <row r="780" spans="2:3" ht="12" customHeight="1" x14ac:dyDescent="0.25">
      <c r="B780" s="15"/>
      <c r="C780" s="7"/>
    </row>
    <row r="781" spans="2:3" ht="12" customHeight="1" x14ac:dyDescent="0.25">
      <c r="C781" s="7"/>
    </row>
    <row r="782" spans="2:3" ht="12" customHeight="1" x14ac:dyDescent="0.25">
      <c r="C782" s="7"/>
    </row>
  </sheetData>
  <printOptions horizontalCentered="1"/>
  <pageMargins left="0.70866141732283472" right="0.70866141732283472" top="0.74803149606299213" bottom="0" header="0.31496062992125984" footer="0"/>
  <pageSetup orientation="landscape" r:id="rId1"/>
  <headerFooter>
    <oddHeader>&amp;L&amp;9Södertäljefotbollen&amp;C&amp;"-,Fet kursiv"&amp;20&amp;KC00000Eskilshems BK&amp;R&amp;9&amp;D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IK City Damer</dc:title>
  <dc:subject>Tabeller</dc:subject>
  <dc:creator>Ola Andersson</dc:creator>
  <cp:lastModifiedBy>Ola Andersson</cp:lastModifiedBy>
  <cp:lastPrinted>2016-12-08T16:41:43Z</cp:lastPrinted>
  <dcterms:created xsi:type="dcterms:W3CDTF">2014-12-20T17:54:32Z</dcterms:created>
  <dcterms:modified xsi:type="dcterms:W3CDTF">2018-04-24T06:33:22Z</dcterms:modified>
</cp:coreProperties>
</file>